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<sst xmlns="http://schemas.openxmlformats.org/spreadsheetml/2006/main" count="26" uniqueCount="26">
  <si>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</si>
  <si>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</si>
  <si>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Ud</t>
  </si>
  <si>
    <t xml:space="preserve">Amortecedor metálico de mola, encostado.</t>
  </si>
  <si>
    <r>
      <rPr>
        <b/>
        <sz val="7.80"/>
        <color rgb="FF000000"/>
        <rFont val="Arial"/>
        <family val="2"/>
      </rPr>
      <t xml:space="preserve">Amortecedor metálico de mola, de 195x82x127 mm e 450 kg de carga máxima</t>
    </r>
    <r>
      <rPr>
        <sz val="7.80"/>
        <color rgb="FF000000"/>
        <rFont val="Arial"/>
        <family val="2"/>
      </rPr>
      <t xml:space="preserve">, encostado ao pavimento, bancada ou estrutura.</t>
    </r>
  </si>
  <si>
    <t xml:space="preserve">Unitário</t>
  </si>
  <si>
    <t xml:space="preserve">Ud</t>
  </si>
  <si>
    <t xml:space="preserve">Descrição</t>
  </si>
  <si>
    <t xml:space="preserve">Rend.</t>
  </si>
  <si>
    <t xml:space="preserve">Preço unitário</t>
  </si>
  <si>
    <t xml:space="preserve">Importância</t>
  </si>
  <si>
    <t xml:space="preserve">mt42www110k</t>
  </si>
  <si>
    <t xml:space="preserve">Ud</t>
  </si>
  <si>
    <t xml:space="preserve">Amortecedor metálico de mola, de 195x82x127 mm, de 193 kg de carga mínima e 450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pavimento, bancada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</si>
  <si>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</si>
  <si>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</si>
  <si>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</si>
  <si>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</si>
  <si>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</si>
  <si>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</si>
  <si>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</si>
  <si>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</si>
  <si>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</si>
  <si>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</si>
  <si>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639,38$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</si>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</sst>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70.82"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3296.290000</v>
      </c>
      <c r="H8" s="16">
        <f ca="1">ROUND(INDIRECT(ADDRESS(ROW()+(0), COLUMN()+(-2), 1))*INDIRECT(ADDRESS(ROW()+(0), COLUMN()+(-1), 1)), 2)</f>
        <v>3296.290000</v>
      </c>
    </row>
    <row r="9" spans="1:8" ht="12.00" thickBot="1" customHeight="1">
      <c r="A9" s="17" t="s">
        <v>14</v>
      </c>
      <c r="B9" s="17"/>
      <c r="C9" s="18" t="s">
        <v>15</v>
      </c>
      <c r="D9" s="18"/>
      <c r="E9" s="17" t="s">
        <v>16</v>
      </c>
      <c r="F9" s="19">
        <v>0.124000</v>
      </c>
      <c r="G9" s="20">
        <v>424.120000</v>
      </c>
      <c r="H9" s="20">
        <f ca="1">ROUND(INDIRECT(ADDRESS(ROW()+(0), COLUMN()+(-2), 1))*INDIRECT(ADDRESS(ROW()+(0), COLUMN()+(-1), 1)), 2)</f>
        <v>52.590000</v>
      </c>
    </row>
    <row r="10" spans="1:8" ht="12.00" thickBot="1" customHeight="1">
      <c r="A10" s="17" t="s">
        <v>17</v>
      </c>
      <c r="B10" s="17"/>
      <c r="C10" s="21" t="s">
        <v>18</v>
      </c>
      <c r="D10" s="21"/>
      <c r="E10" s="22" t="s">
        <v>19</v>
      </c>
      <c r="F10" s="23">
        <v>0.124000</v>
      </c>
      <c r="G10" s="24">
        <v>259.130000</v>
      </c>
      <c r="H10" s="24">
        <f ca="1">ROUND(INDIRECT(ADDRESS(ROW()+(0), COLUMN()+(-2), 1))*INDIRECT(ADDRESS(ROW()+(0), COLUMN()+(-1), 1)), 2)</f>
        <v>32.130000</v>
      </c>
    </row>
    <row r="11" spans="1:8" ht="12.00" thickBot="1" customHeight="1">
      <c r="A11" s="17"/>
      <c r="B11" s="17"/>
      <c r="C11" s="12" t="s">
        <v>20</v>
      </c>
      <c r="D11" s="12"/>
      <c r="E11" s="10" t="s">
        <v>21</v>
      </c>
      <c r="F11" s="14">
        <v>2.000000</v>
      </c>
      <c r="G11" s="16">
        <f ca="1">ROUND(SUM(INDIRECT(ADDRESS(ROW()+(-1), COLUMN()+(1), 1)),INDIRECT(ADDRESS(ROW()+(-2), COLUMN()+(1), 1)),INDIRECT(ADDRESS(ROW()+(-3), COLUMN()+(1), 1))), 2)</f>
        <v>3381.010000</v>
      </c>
      <c r="H11" s="16">
        <f ca="1">ROUND(INDIRECT(ADDRESS(ROW()+(0), COLUMN()+(-2), 1))*INDIRECT(ADDRESS(ROW()+(0), COLUMN()+(-1), 1))/100, 2)</f>
        <v>67.620000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3448.630000</v>
      </c>
      <c r="H12" s="24">
        <f ca="1">ROUND(INDIRECT(ADDRESS(ROW()+(0), COLUMN()+(-2), 1))*INDIRECT(ADDRESS(ROW()+(0), COLUMN()+(-1), 1))/100, 2)</f>
        <v>103.460000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3552.090000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