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<sst xmlns="http://schemas.openxmlformats.org/spreadsheetml/2006/main" count="26" uniqueCount="26">
  <si>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</si>
  <si>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NAI040</t>
  </si>
  <si>
    <t xml:space="preserve">Ud</t>
  </si>
  <si>
    <t xml:space="preserve">Amortecedor metálico de mola, suspenso.</t>
  </si>
  <si>
    <r>
      <rPr>
        <b/>
        <sz val="7.80"/>
        <color rgb="FF000000"/>
        <rFont val="Arial"/>
        <family val="2"/>
      </rPr>
      <t xml:space="preserve">Amortecedor metálico de mola, de 92x82x105 mm e 125 kg de carga máxima</t>
    </r>
    <r>
      <rPr>
        <sz val="7.80"/>
        <color rgb="FF000000"/>
        <rFont val="Arial"/>
        <family val="2"/>
      </rPr>
      <t xml:space="preserve">, suspenso de tecto ou estrutura.</t>
    </r>
  </si>
  <si>
    <t xml:space="preserve">Unitário</t>
  </si>
  <si>
    <t xml:space="preserve">Ud</t>
  </si>
  <si>
    <t xml:space="preserve">Descrição</t>
  </si>
  <si>
    <t xml:space="preserve">Rend.</t>
  </si>
  <si>
    <t xml:space="preserve">Preço unitário</t>
  </si>
  <si>
    <t xml:space="preserve">Importância</t>
  </si>
  <si>
    <t xml:space="preserve">mt42www130k</t>
  </si>
  <si>
    <t xml:space="preserve">Ud</t>
  </si>
  <si>
    <t xml:space="preserve">Amortecedor metálico de mola, de 92x82x105 mm, de 50 kg de carga mínima e 125 kg de carga máxima, formado por mola de aço de alta resistência acabamento com tinta epóxi cor azul, caçoleta metálica no seu extremo superior com porca, caçoleta de borracha no seu extremo inferior e corpo metálico, para suspender do tecto ou estrutura.</t>
  </si>
  <si>
    <t xml:space="preserve">mo011</t>
  </si>
  <si>
    <t xml:space="preserve">h</t>
  </si>
  <si>
    <t xml:space="preserve">Oficial de 1ª montador.</t>
  </si>
  <si>
    <t xml:space="preserve">mo080</t>
  </si>
  <si>
    <t xml:space="preserve">h</t>
  </si>
  <si>
    <t xml:space="preserve">Ajudante de montador.</t>
  </si>
  <si>
    <t xml:space="preserve">%</t>
  </si>
  <si>
    <t xml:space="preserve">Meios auxiliares</t>
  </si>
  <si>
    <t xml:space="preserve">%</t>
  </si>
  <si>
    <t xml:space="preserve">Custos indirectos</t>
  </si>
  <si>
    <t xml:space="preserve">Custo de manutenção decenal: 228,28$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</si>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</sst>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72" customWidth="1"/>
    <col min="2" max="2" width="5.97" customWidth="1"/>
    <col min="3" max="3" width="0.58" customWidth="1"/>
    <col min="4" max="4" width="3.21" customWidth="1"/>
    <col min="5" max="5" width="70.82" customWidth="1"/>
    <col min="6" max="6" width="6.41" customWidth="1"/>
    <col min="7" max="7" width="13.11" customWidth="1"/>
    <col min="8" max="8" width="11.22" customWidth="1"/>
  </cols>
  <sheetData>
    <row r="1" spans="1:1" ht="1.80" thickBot="1" customHeight="1">
      <c r="A1" s="1" t="s">
        <v>0</v>
      </c>
      <c r="B1" s="1"/>
      <c r="C1" s="1"/>
      <c r="D1" s="1"/>
      <c r="E1" s="1"/>
      <c r="F1" s="1"/>
      <c r="G1" s="1"/>
      <c r="H1" s="1"/>
    </row>
    <row r="3" spans="1:8" ht="12.00" thickBot="1" customHeight="1">
      <c r="A3" s="3" t="s">
        <v>1</v>
      </c>
      <c r="B3" s="4" t="s">
        <v>2</v>
      </c>
      <c r="C3" s="4"/>
      <c r="D3" s="3" t="s">
        <v>3</v>
      </c>
      <c r="E3" s="3"/>
      <c r="F3" s="3"/>
      <c r="G3" s="3"/>
      <c r="H3" s="3"/>
    </row>
    <row r="4" spans="1:8" ht="12.00" thickBot="1" customHeight="1">
      <c r="A4" s="6" t="s">
        <v>4</v>
      </c>
      <c r="B4" s="7"/>
      <c r="C4" s="7"/>
      <c r="D4" s="7"/>
      <c r="E4" s="7"/>
      <c r="F4" s="7"/>
      <c r="G4" s="7"/>
      <c r="H4" s="7"/>
    </row>
    <row r="7" spans="1:8" ht="12.00" thickBot="1" customHeight="1">
      <c r="A7" s="9" t="s">
        <v>5</v>
      </c>
      <c r="B7" s="9"/>
      <c r="C7" s="9" t="s">
        <v>6</v>
      </c>
      <c r="D7" s="9"/>
      <c r="E7" s="9" t="s">
        <v>7</v>
      </c>
      <c r="F7" s="9" t="s">
        <v>8</v>
      </c>
      <c r="G7" s="9" t="s">
        <v>9</v>
      </c>
      <c r="H7" s="9" t="s">
        <v>10</v>
      </c>
    </row>
    <row r="8" spans="1:8" ht="50.40" thickBot="1" customHeight="1">
      <c r="A8" s="10" t="s">
        <v>11</v>
      </c>
      <c r="B8" s="10"/>
      <c r="C8" s="12" t="s">
        <v>12</v>
      </c>
      <c r="D8" s="12"/>
      <c r="E8" s="10" t="s">
        <v>13</v>
      </c>
      <c r="F8" s="14">
        <v>1.000000</v>
      </c>
      <c r="G8" s="16">
        <v>1080.750000</v>
      </c>
      <c r="H8" s="16">
        <f ca="1">ROUND(INDIRECT(ADDRESS(ROW()+(0), COLUMN()+(-2), 1))*INDIRECT(ADDRESS(ROW()+(0), COLUMN()+(-1), 1)), 2)</f>
        <v>1080.750000</v>
      </c>
    </row>
    <row r="9" spans="1:8" ht="12.00" thickBot="1" customHeight="1">
      <c r="A9" s="17" t="s">
        <v>14</v>
      </c>
      <c r="B9" s="17"/>
      <c r="C9" s="18" t="s">
        <v>15</v>
      </c>
      <c r="D9" s="18"/>
      <c r="E9" s="17" t="s">
        <v>16</v>
      </c>
      <c r="F9" s="19">
        <v>0.185000</v>
      </c>
      <c r="G9" s="20">
        <v>424.120000</v>
      </c>
      <c r="H9" s="20">
        <f ca="1">ROUND(INDIRECT(ADDRESS(ROW()+(0), COLUMN()+(-2), 1))*INDIRECT(ADDRESS(ROW()+(0), COLUMN()+(-1), 1)), 2)</f>
        <v>78.460000</v>
      </c>
    </row>
    <row r="10" spans="1:8" ht="12.00" thickBot="1" customHeight="1">
      <c r="A10" s="17" t="s">
        <v>17</v>
      </c>
      <c r="B10" s="17"/>
      <c r="C10" s="21" t="s">
        <v>18</v>
      </c>
      <c r="D10" s="21"/>
      <c r="E10" s="22" t="s">
        <v>19</v>
      </c>
      <c r="F10" s="23">
        <v>0.185000</v>
      </c>
      <c r="G10" s="24">
        <v>259.130000</v>
      </c>
      <c r="H10" s="24">
        <f ca="1">ROUND(INDIRECT(ADDRESS(ROW()+(0), COLUMN()+(-2), 1))*INDIRECT(ADDRESS(ROW()+(0), COLUMN()+(-1), 1)), 2)</f>
        <v>47.940000</v>
      </c>
    </row>
    <row r="11" spans="1:8" ht="12.00" thickBot="1" customHeight="1">
      <c r="A11" s="17"/>
      <c r="B11" s="17"/>
      <c r="C11" s="12" t="s">
        <v>20</v>
      </c>
      <c r="D11" s="12"/>
      <c r="E11" s="10" t="s">
        <v>21</v>
      </c>
      <c r="F11" s="14">
        <v>2.000000</v>
      </c>
      <c r="G11" s="16">
        <f ca="1">ROUND(SUM(INDIRECT(ADDRESS(ROW()+(-1), COLUMN()+(1), 1)),INDIRECT(ADDRESS(ROW()+(-2), COLUMN()+(1), 1)),INDIRECT(ADDRESS(ROW()+(-3), COLUMN()+(1), 1))), 2)</f>
        <v>1207.150000</v>
      </c>
      <c r="H11" s="16">
        <f ca="1">ROUND(INDIRECT(ADDRESS(ROW()+(0), COLUMN()+(-2), 1))*INDIRECT(ADDRESS(ROW()+(0), COLUMN()+(-1), 1))/100, 2)</f>
        <v>24.140000</v>
      </c>
    </row>
    <row r="12" spans="1:8" ht="12.00" thickBot="1" customHeight="1">
      <c r="A12" s="22"/>
      <c r="B12" s="22"/>
      <c r="C12" s="21" t="s">
        <v>22</v>
      </c>
      <c r="D12" s="21"/>
      <c r="E12" s="22" t="s">
        <v>23</v>
      </c>
      <c r="F12" s="23">
        <v>3.000000</v>
      </c>
      <c r="G12" s="24">
        <f ca="1">ROUND(SUM(INDIRECT(ADDRESS(ROW()+(-1), COLUMN()+(1), 1)),INDIRECT(ADDRESS(ROW()+(-2), COLUMN()+(1), 1)),INDIRECT(ADDRESS(ROW()+(-3), COLUMN()+(1), 1)),INDIRECT(ADDRESS(ROW()+(-4), COLUMN()+(1), 1))), 2)</f>
        <v>1231.290000</v>
      </c>
      <c r="H12" s="24">
        <f ca="1">ROUND(INDIRECT(ADDRESS(ROW()+(0), COLUMN()+(-2), 1))*INDIRECT(ADDRESS(ROW()+(0), COLUMN()+(-1), 1))/100, 2)</f>
        <v>36.940000</v>
      </c>
    </row>
    <row r="13" spans="1:8" ht="12.00" thickBot="1" customHeight="1">
      <c r="A13" s="6" t="s">
        <v>24</v>
      </c>
      <c r="B13" s="6"/>
      <c r="C13" s="7"/>
      <c r="D13" s="7"/>
      <c r="E13" s="7"/>
      <c r="F13" s="25"/>
      <c r="G13" s="6" t="s">
        <v>25</v>
      </c>
      <c r="H13" s="26">
        <f ca="1">ROUND(SUM(INDIRECT(ADDRESS(ROW()+(-1), COLUMN()+(0), 1)),INDIRECT(ADDRESS(ROW()+(-2), COLUMN()+(0), 1)),INDIRECT(ADDRESS(ROW()+(-3), COLUMN()+(0), 1)),INDIRECT(ADDRESS(ROW()+(-4), COLUMN()+(0), 1)),INDIRECT(ADDRESS(ROW()+(-5), COLUMN()+(0), 1))), 2)</f>
        <v>1268.230000</v>
      </c>
    </row>
  </sheetData>
  <mergeCells count="17">
    <mergeCell ref="A1:H1"/>
    <mergeCell ref="B3:C3"/>
    <mergeCell ref="D3:H3"/>
    <mergeCell ref="A4:H4"/>
    <mergeCell ref="A7:B7"/>
    <mergeCell ref="C7:D7"/>
    <mergeCell ref="A8:B8"/>
    <mergeCell ref="C8:D8"/>
    <mergeCell ref="A9:B9"/>
    <mergeCell ref="C9:D9"/>
    <mergeCell ref="A10:B10"/>
    <mergeCell ref="C10:D10"/>
    <mergeCell ref="A11:B11"/>
    <mergeCell ref="C11:D11"/>
    <mergeCell ref="A12:B12"/>
    <mergeCell ref="C12:D12"/>
    <mergeCell ref="A13:E13"/>
  </mergeCells>
  <pageMargins left="0.620079" right="0.472441" top="0.472441" bottom="0.472441" header="0.0" footer="0.0"/>
  <pageSetup paperSize="9" orientation="portrait"/>
  <rowBreaks count="0" manualBreakCount="0">
    </rowBreaks>
</worksheet>
</file>