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<sst xmlns="http://schemas.openxmlformats.org/spreadsheetml/2006/main" count="38" uniqueCount="38">
  <si>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</si>
  <si>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</si>
  <si>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</si>
  <si>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</si>
  <si>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</t>
    </r>
    <r>
      <rPr>
        <b/>
        <sz val="8.25"/>
        <color rgb="FF000000"/>
        <rFont val="Arial"/>
        <family val="2"/>
      </rPr>
      <t xml:space="preserve">painel rígido de lã mineral, segundo EN 13162, não revestido, de 100 mm de espessura, resistência térmica 2,85 m²°C/W, condutibilidade térmica 0,035 W/(m°C), coberto com filme de polietileno de 0,2 mm de espessura, preparado para receber uma base de pavimento de argamassa ou betão (não incluída neste preço)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</si>
  <si>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</si>
  <si>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</si>
  <si>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</si>
  <si>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</si>
  <si>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</si>
  <si>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</si>
  <si>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mt16lra010h</t>
  </si>
  <si>
    <t xml:space="preserve">m²</t>
  </si>
  <si>
    <t xml:space="preserve">Painel rígido de lã mineral, segundo EN 13162, não revestido, de 100 mm de espessura, resistência térmica 2,85 m²°C/W, condutibilidade térmica 0,035 W/(m°C).</t>
  </si>
  <si>
    <t xml:space="preserve">mt17poa010d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</si>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</sst>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3.57" customWidth="1"/>
    <col min="3" max="3" width="5.61" customWidth="1"/>
    <col min="4" max="4" width="19.72" customWidth="1"/>
    <col min="5" max="5" width="29.58" customWidth="1"/>
    <col min="6" max="6" width="1.87" customWidth="1"/>
    <col min="7" max="7" width="9.01" customWidth="1"/>
    <col min="8" max="8" width="2.55" customWidth="1"/>
    <col min="9" max="9" width="2.21" customWidth="1"/>
    <col min="10" max="10" width="1.36" customWidth="1"/>
    <col min="11" max="11" width="9.86" customWidth="1"/>
    <col min="12" max="12" width="2.72" customWidth="1"/>
    <col min="13" max="13" width="1.70" customWidth="1"/>
    <col min="14" max="14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/>
      <c r="K7" s="9" t="s">
        <v>9</v>
      </c>
      <c r="L7" s="9"/>
      <c r="M7" s="9" t="s">
        <v>10</v>
      </c>
      <c r="N7" s="9"/>
    </row>
    <row r="8" spans="1:14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4"/>
      <c r="J8" s="14"/>
      <c r="K8" s="16">
        <v>4177.730000</v>
      </c>
      <c r="L8" s="16"/>
      <c r="M8" s="16">
        <f ca="1">ROUND(INDIRECT(ADDRESS(ROW()+(0), COLUMN()+(-5), 1))*INDIRECT(ADDRESS(ROW()+(0), COLUMN()+(-2), 1)), 2)</f>
        <v>4595.500000</v>
      </c>
      <c r="N8" s="16"/>
    </row>
    <row r="9" spans="1:14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1.100000</v>
      </c>
      <c r="I9" s="19"/>
      <c r="J9" s="19"/>
      <c r="K9" s="20">
        <v>56.630000</v>
      </c>
      <c r="L9" s="20"/>
      <c r="M9" s="20">
        <f ca="1">ROUND(INDIRECT(ADDRESS(ROW()+(0), COLUMN()+(-5), 1))*INDIRECT(ADDRESS(ROW()+(0), COLUMN()+(-2), 1)), 2)</f>
        <v>62.290000</v>
      </c>
      <c r="N9" s="20"/>
    </row>
    <row r="10" spans="1:14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0.250000</v>
      </c>
      <c r="I10" s="19"/>
      <c r="J10" s="19"/>
      <c r="K10" s="20">
        <v>45.920000</v>
      </c>
      <c r="L10" s="20"/>
      <c r="M10" s="20">
        <f ca="1">ROUND(INDIRECT(ADDRESS(ROW()+(0), COLUMN()+(-5), 1))*INDIRECT(ADDRESS(ROW()+(0), COLUMN()+(-2), 1)), 2)</f>
        <v>11.480000</v>
      </c>
      <c r="N10" s="20"/>
    </row>
    <row r="11" spans="1:14" ht="13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0.099000</v>
      </c>
      <c r="I11" s="19"/>
      <c r="J11" s="19"/>
      <c r="K11" s="20">
        <v>428.350000</v>
      </c>
      <c r="L11" s="20"/>
      <c r="M11" s="20">
        <f ca="1">ROUND(INDIRECT(ADDRESS(ROW()+(0), COLUMN()+(-5), 1))*INDIRECT(ADDRESS(ROW()+(0), COLUMN()+(-2), 1)), 2)</f>
        <v>42.410000</v>
      </c>
      <c r="N11" s="20"/>
    </row>
    <row r="12" spans="1:14" ht="13.5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2"/>
      <c r="H12" s="23">
        <v>0.099000</v>
      </c>
      <c r="I12" s="23"/>
      <c r="J12" s="23"/>
      <c r="K12" s="24">
        <v>261.720000</v>
      </c>
      <c r="L12" s="24"/>
      <c r="M12" s="24">
        <f ca="1">ROUND(INDIRECT(ADDRESS(ROW()+(0), COLUMN()+(-5), 1))*INDIRECT(ADDRESS(ROW()+(0), COLUMN()+(-2), 1)), 2)</f>
        <v>25.910000</v>
      </c>
      <c r="N12" s="24"/>
    </row>
    <row r="13" spans="1:14" ht="13.50" thickBot="1" customHeight="1">
      <c r="A13" s="22"/>
      <c r="B13" s="25" t="s">
        <v>26</v>
      </c>
      <c r="C13" s="26" t="s">
        <v>27</v>
      </c>
      <c r="D13" s="26"/>
      <c r="E13" s="26"/>
      <c r="F13" s="26"/>
      <c r="G13" s="26"/>
      <c r="H13" s="27">
        <v>2.000000</v>
      </c>
      <c r="I13" s="27"/>
      <c r="J13" s="27"/>
      <c r="K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4737.590000</v>
      </c>
      <c r="L13" s="28"/>
      <c r="M13" s="28">
        <f ca="1">ROUND(INDIRECT(ADDRESS(ROW()+(0), COLUMN()+(-5), 1))*INDIRECT(ADDRESS(ROW()+(0), COLUMN()+(-2), 1))/100, 2)</f>
        <v>94.750000</v>
      </c>
      <c r="N13" s="28"/>
    </row>
    <row r="14" spans="1:14" ht="13.50" thickBot="1" customHeight="1">
      <c r="A14" s="29"/>
      <c r="B14" s="30"/>
      <c r="C14" s="30"/>
      <c r="D14" s="30"/>
      <c r="E14" s="30"/>
      <c r="F14" s="30"/>
      <c r="G14" s="30"/>
      <c r="H14" s="31"/>
      <c r="I14" s="31"/>
      <c r="J14" s="31"/>
      <c r="K14" s="6" t="s">
        <v>28</v>
      </c>
      <c r="L14" s="6"/>
      <c r="M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4832.340000</v>
      </c>
      <c r="N14" s="32"/>
    </row>
    <row r="17" spans="1:14" ht="13.50" thickBot="1" customHeight="1">
      <c r="A17" s="33" t="s">
        <v>29</v>
      </c>
      <c r="B17" s="33"/>
      <c r="C17" s="33"/>
      <c r="D17" s="33"/>
      <c r="E17" s="33"/>
      <c r="F17" s="33"/>
      <c r="G17" s="33" t="s">
        <v>30</v>
      </c>
      <c r="H17" s="33"/>
      <c r="I17" s="33"/>
      <c r="J17" s="33" t="s">
        <v>31</v>
      </c>
      <c r="K17" s="33"/>
      <c r="L17" s="33"/>
      <c r="M17" s="33"/>
      <c r="N17" s="33" t="s">
        <v>32</v>
      </c>
    </row>
    <row r="18" spans="1:14" ht="13.50" thickBot="1" customHeight="1">
      <c r="A18" s="34" t="s">
        <v>33</v>
      </c>
      <c r="B18" s="34"/>
      <c r="C18" s="34"/>
      <c r="D18" s="34"/>
      <c r="E18" s="34"/>
      <c r="F18" s="34"/>
      <c r="G18" s="35">
        <v>1072015.000000</v>
      </c>
      <c r="H18" s="35"/>
      <c r="I18" s="35"/>
      <c r="J18" s="35">
        <v>1072016.000000</v>
      </c>
      <c r="K18" s="35"/>
      <c r="L18" s="35"/>
      <c r="M18" s="35"/>
      <c r="N18" s="35"/>
    </row>
    <row r="19" spans="1:14" ht="24.00" thickBot="1" customHeight="1">
      <c r="A19" s="36" t="s">
        <v>34</v>
      </c>
      <c r="B19" s="36"/>
      <c r="C19" s="36"/>
      <c r="D19" s="36"/>
      <c r="E19" s="36"/>
      <c r="F19" s="36"/>
      <c r="G19" s="37"/>
      <c r="H19" s="37"/>
      <c r="I19" s="37"/>
      <c r="J19" s="37"/>
      <c r="K19" s="37"/>
      <c r="L19" s="37"/>
      <c r="M19" s="37"/>
      <c r="N19" s="37"/>
    </row>
    <row r="22" spans="1:1" ht="33.75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H3"/>
    <mergeCell ref="I3:K3"/>
    <mergeCell ref="L3:N3"/>
    <mergeCell ref="A4:N4"/>
    <mergeCell ref="C7:G7"/>
    <mergeCell ref="H7:J7"/>
    <mergeCell ref="K7:L7"/>
    <mergeCell ref="M7:N7"/>
    <mergeCell ref="C8:G8"/>
    <mergeCell ref="H8:J8"/>
    <mergeCell ref="K8:L8"/>
    <mergeCell ref="M8:N8"/>
    <mergeCell ref="C9:G9"/>
    <mergeCell ref="H9:J9"/>
    <mergeCell ref="K9:L9"/>
    <mergeCell ref="M9:N9"/>
    <mergeCell ref="C10:G10"/>
    <mergeCell ref="H10:J10"/>
    <mergeCell ref="K10:L10"/>
    <mergeCell ref="M10:N10"/>
    <mergeCell ref="C11:G11"/>
    <mergeCell ref="H11:J11"/>
    <mergeCell ref="K11:L11"/>
    <mergeCell ref="M11:N11"/>
    <mergeCell ref="C12:G12"/>
    <mergeCell ref="H12:J12"/>
    <mergeCell ref="K12:L12"/>
    <mergeCell ref="M12:N12"/>
    <mergeCell ref="C13:G13"/>
    <mergeCell ref="H13:J13"/>
    <mergeCell ref="K13:L13"/>
    <mergeCell ref="M13:N13"/>
    <mergeCell ref="C14:G14"/>
    <mergeCell ref="H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