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<sst xmlns="http://schemas.openxmlformats.org/spreadsheetml/2006/main" count="36" uniqueCount="36">
  <si>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</si>
  <si>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</si>
  <si>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</si>
  <si>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</si>
  <si>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</t>
    </r>
    <r>
      <rPr>
        <b/>
        <sz val="8.25"/>
        <color rgb="FF000000"/>
        <rFont val="Arial"/>
        <family val="2"/>
      </rPr>
      <t xml:space="preserve">formado por isolamento térmico reflectivo, fixado sobre ripas de madeira de 30x40 mm com grampos de aço inoxidável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</si>
  <si>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</si>
  <si>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</si>
  <si>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</si>
  <si>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</si>
  <si>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</si>
  <si>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</si>
  <si>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mt16arg010a</t>
  </si>
  <si>
    <t xml:space="preserve">m²</t>
  </si>
  <si>
    <t xml:space="preserve">Isolamento térmico reflectivo, composto de núcleo isolante de espuma de polietileno, revestido com uma lâmina de alumínio em cada face e provido de una malha de aderência numa das suas faces, de 12 mm de espessura, com uma densidade nominal de 29,17 kg/m³, uma resistência térmica de 3,5 m²°C/W e uma condutibilidade térmica de 0,029 W/(m°C), fornecido em rolos de 1,60x12,50 m.</t>
  </si>
  <si>
    <t xml:space="preserve">mt42www020</t>
  </si>
  <si>
    <t xml:space="preserve">m</t>
  </si>
  <si>
    <t xml:space="preserve">Fita de alumínio de 50 microns de espessura e 65 mm de largura à base de resinas acrílicas.</t>
  </si>
  <si>
    <t xml:space="preserve">mt13blw155a</t>
  </si>
  <si>
    <t xml:space="preserve">m</t>
  </si>
  <si>
    <t xml:space="preserve">Ripa de madeira de pinho, com humidade inferior a 15%, de 30x40 mm.</t>
  </si>
  <si>
    <t xml:space="preserve">mt16aaa070</t>
  </si>
  <si>
    <t xml:space="preserve">Ud</t>
  </si>
  <si>
    <t xml:space="preserve">Agrafo de aço inoxidável, de 14 mm.</t>
  </si>
  <si>
    <t xml:space="preserve">mt13blw131</t>
  </si>
  <si>
    <t xml:space="preserve">Ud</t>
  </si>
  <si>
    <t xml:space="preserve">Parafuso para fixação de ripa.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</si>
  <si>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</si>
  <si>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</si>
  <si>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</si>
  <si>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</si>
  <si>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</si>
  <si>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</si>
  <si>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</si>
  <si>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</si>
  <si>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54,73$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</si>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</sst>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64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1969.970000</v>
      </c>
      <c r="H9" s="12">
        <f ca="1">ROUND(INDIRECT(ADDRESS(ROW()+(0), COLUMN()+(-2), 1))*INDIRECT(ADDRESS(ROW()+(0), COLUMN()+(-1), 1)), 2)</f>
        <v>2166.970000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1.000000</v>
      </c>
      <c r="G10" s="16">
        <v>32.900000</v>
      </c>
      <c r="H10" s="16">
        <f ca="1">ROUND(INDIRECT(ADDRESS(ROW()+(0), COLUMN()+(-2), 1))*INDIRECT(ADDRESS(ROW()+(0), COLUMN()+(-1), 1)), 2)</f>
        <v>32.900000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1.400000</v>
      </c>
      <c r="G11" s="16">
        <v>131.740000</v>
      </c>
      <c r="H11" s="16">
        <f ca="1">ROUND(INDIRECT(ADDRESS(ROW()+(0), COLUMN()+(-2), 1))*INDIRECT(ADDRESS(ROW()+(0), COLUMN()+(-1), 1)), 2)</f>
        <v>184.440000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2.000000</v>
      </c>
      <c r="G12" s="16">
        <v>61.280000</v>
      </c>
      <c r="H12" s="16">
        <f ca="1">ROUND(INDIRECT(ADDRESS(ROW()+(0), COLUMN()+(-2), 1))*INDIRECT(ADDRESS(ROW()+(0), COLUMN()+(-1), 1)), 2)</f>
        <v>122.560000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4.000000</v>
      </c>
      <c r="G13" s="16">
        <v>16.850000</v>
      </c>
      <c r="H13" s="16">
        <f ca="1">ROUND(INDIRECT(ADDRESS(ROW()+(0), COLUMN()+(-2), 1))*INDIRECT(ADDRESS(ROW()+(0), COLUMN()+(-1), 1)), 2)</f>
        <v>67.400000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0.149000</v>
      </c>
      <c r="G14" s="16">
        <v>451.800000</v>
      </c>
      <c r="H14" s="16">
        <f ca="1">ROUND(INDIRECT(ADDRESS(ROW()+(0), COLUMN()+(-2), 1))*INDIRECT(ADDRESS(ROW()+(0), COLUMN()+(-1), 1)), 2)</f>
        <v>67.320000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0.149000</v>
      </c>
      <c r="G15" s="20">
        <v>276.370000</v>
      </c>
      <c r="H15" s="20">
        <f ca="1">ROUND(INDIRECT(ADDRESS(ROW()+(0), COLUMN()+(-2), 1))*INDIRECT(ADDRESS(ROW()+(0), COLUMN()+(-1), 1)), 2)</f>
        <v>41.180000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2682.770000</v>
      </c>
      <c r="H16" s="23">
        <f ca="1">ROUND(INDIRECT(ADDRESS(ROW()+(0), COLUMN()+(-2), 1))*INDIRECT(ADDRESS(ROW()+(0), COLUMN()+(-1), 1))/100, 2)</f>
        <v>53.660000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2736.430000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