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<sst xmlns="http://schemas.openxmlformats.org/spreadsheetml/2006/main" count="27" uniqueCount="27">
  <si>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</si>
  <si>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NAR020</t>
  </si>
  <si>
    <t xml:space="preserve">m²</t>
  </si>
  <si>
    <t xml:space="preserve">Isolamento térmico em coberturas inclinadas sobre espaço não habitável, por sopro desde o exterior.</t>
  </si>
  <si>
    <r>
      <rPr>
        <sz val="8.25"/>
        <color rgb="FF000000"/>
        <rFont val="Arial"/>
        <family val="2"/>
      </rPr>
      <t xml:space="preserve">Isolamento térmico em coberturas inclinadas sobre espaço não habitável de 80 mm de espessura média, por sopro, desde o exterior, de nódulos de lã de vidro, não aptos como suporte nutritivo para o desenvolvimento de fungos nem bactérias, densidade 50 kg/m³ e condutibilidade térmica 0,035 W/(m°C), sobre a superfície suporte, entre os muretes.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</si>
  <si>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</si>
  <si>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</si>
  <si>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</si>
  <si>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</si>
  <si>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</si>
  <si>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</si>
  <si>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mt16lvi100o</t>
  </si>
  <si>
    <t xml:space="preserve">kg</t>
  </si>
  <si>
    <t xml:space="preserve">Nódulos de lã de vidro não aptos como suporte nutritivo para o desenvolvimento de fungos nem bactérias, densidade 50 kg/m³ e condutibilidade térmica 0,035 W/(m°C), Euroclasse A1 de reacção ao fogo, capacidade de absorção de água a curto prazo &lt;=1 kg/m², calor específico 800 J/kgK e factor de resistência à difusão do vapor de água 1; segundo EN 14064-1, para enchimento de câmaras por insuflação.</t>
  </si>
  <si>
    <t xml:space="preserve">mq08mpa020</t>
  </si>
  <si>
    <t xml:space="preserve">h</t>
  </si>
  <si>
    <t xml:space="preserve">Maquinaria para espalhamento de isolamento em nódulos.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</si>
  <si>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</si>
  <si>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</si>
  <si>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</si>
  <si>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</si>
  <si>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</si>
  <si>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</si>
  <si>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</si>
  <si>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</si>
  <si>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Custo de manutenção decenal: 33,10$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</si>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</sst>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4.025</v>
      </c>
      <c r="G9" s="13">
        <v>322.56</v>
      </c>
      <c r="H9" s="13">
        <f ca="1">ROUND(INDIRECT(ADDRESS(ROW()+(0), COLUMN()+(-2), 1))*INDIRECT(ADDRESS(ROW()+(0), COLUMN()+(-1), 1)), 2)</f>
        <v>1298.3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0.108</v>
      </c>
      <c r="G10" s="17">
        <v>1139.96</v>
      </c>
      <c r="H10" s="17">
        <f ca="1">ROUND(INDIRECT(ADDRESS(ROW()+(0), COLUMN()+(-2), 1))*INDIRECT(ADDRESS(ROW()+(0), COLUMN()+(-1), 1)), 2)</f>
        <v>123.12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0.268</v>
      </c>
      <c r="G11" s="17">
        <v>458.42</v>
      </c>
      <c r="H11" s="17">
        <f ca="1">ROUND(INDIRECT(ADDRESS(ROW()+(0), COLUMN()+(-2), 1))*INDIRECT(ADDRESS(ROW()+(0), COLUMN()+(-1), 1)), 2)</f>
        <v>122.86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0.268</v>
      </c>
      <c r="G12" s="21">
        <v>292.26</v>
      </c>
      <c r="H12" s="21">
        <f ca="1">ROUND(INDIRECT(ADDRESS(ROW()+(0), COLUMN()+(-2), 1))*INDIRECT(ADDRESS(ROW()+(0), COLUMN()+(-1), 1)), 2)</f>
        <v>78.33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1622.61</v>
      </c>
      <c r="H13" s="24">
        <f ca="1">ROUND(INDIRECT(ADDRESS(ROW()+(0), COLUMN()+(-2), 1))*INDIRECT(ADDRESS(ROW()+(0), COLUMN()+(-1), 1))/100, 2)</f>
        <v>32.45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1655.06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