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<sst xmlns="http://schemas.openxmlformats.org/spreadsheetml/2006/main" count="24" uniqueCount="24">
  <si>
    <t xml:space="preserve"/>
  </si>
  <si>
    <t xml:space="preserve">NBI040</t>
  </si>
  <si>
    <t xml:space="preserve">Ud</t>
  </si>
  <si>
    <t xml:space="preserve">Amortecedor metálico de mola, suspenso.</t>
  </si>
  <si>
    <r>
      <rPr>
        <b/>
        <sz val="8.25"/>
        <color rgb="FF000000"/>
        <rFont val="Arial"/>
        <family val="2"/>
      </rPr>
      <t xml:space="preserve">Amortecedor metálico de mola, de 92x82x105 mm e 50 kg de carga máxima</t>
    </r>
    <r>
      <rPr>
        <sz val="8.25"/>
        <color rgb="FF000000"/>
        <rFont val="Arial"/>
        <family val="2"/>
      </rPr>
      <t xml:space="preserve">, suspenso de tecto ou estrutura.</t>
    </r>
  </si>
  <si>
    <t xml:space="preserve">Unitário</t>
  </si>
  <si>
    <t xml:space="preserve">Ud</t>
  </si>
  <si>
    <t xml:space="preserve">Descrição</t>
  </si>
  <si>
    <t xml:space="preserve">Rend.</t>
  </si>
  <si>
    <t xml:space="preserve">Preço unitário</t>
  </si>
  <si>
    <t xml:space="preserve">Importância</t>
  </si>
  <si>
    <t xml:space="preserve">mt16avg060e</t>
  </si>
  <si>
    <t xml:space="preserve">Ud</t>
  </si>
  <si>
    <t xml:space="preserve">Amortecedor metálico de mola, de 92x82x105 mm, de 20 kg de carga mínima e 50 kg de carga máxima, formado por mola de aço de alta resistência acabamento com tinta epóxi cor azul, caçoleta metálica no seu extremo superior com porca, caçoleta de borracha no seu extremo inferior e corpo metálico, para suspender do tecto ou estrutura.</t>
  </si>
  <si>
    <t xml:space="preserve">mo011</t>
  </si>
  <si>
    <t xml:space="preserve">h</t>
  </si>
  <si>
    <t xml:space="preserve">Oficial de 1ª montador.</t>
  </si>
  <si>
    <t xml:space="preserve">mo080</t>
  </si>
  <si>
    <t xml:space="preserve">h</t>
  </si>
  <si>
    <t xml:space="preserve">Ajudante de montador.</t>
  </si>
  <si>
    <t xml:space="preserve">%</t>
  </si>
  <si>
    <t xml:space="preserve">Custos directos complementares</t>
  </si>
  <si>
    <t xml:space="preserve">Custo de manutenção decenal: 221,74$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</si>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</sst>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8">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5.10" customWidth="1"/>
    <col min="3" max="3" width="1.02" customWidth="1"/>
    <col min="4" max="4" width="2.55" customWidth="1"/>
    <col min="5" max="5" width="65.79"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13.50" thickBot="1" customHeight="1">
      <c r="A5" s="4" t="s">
        <v>4</v>
      </c>
      <c r="B5" s="4"/>
      <c r="C5" s="4"/>
      <c r="D5" s="4"/>
      <c r="E5" s="4"/>
      <c r="F5" s="4"/>
      <c r="G5" s="4"/>
      <c r="H5" s="4"/>
    </row>
    <row r="8" spans="1:8" ht="13.50" thickBot="1" customHeight="1">
      <c r="A8" s="5" t="s">
        <v>5</v>
      </c>
      <c r="B8" s="5"/>
      <c r="C8" s="5" t="s">
        <v>6</v>
      </c>
      <c r="D8" s="5"/>
      <c r="E8" s="5" t="s">
        <v>7</v>
      </c>
      <c r="F8" s="5" t="s">
        <v>8</v>
      </c>
      <c r="G8" s="5" t="s">
        <v>9</v>
      </c>
      <c r="H8" s="5" t="s">
        <v>10</v>
      </c>
    </row>
    <row r="9" spans="1:8" ht="55.50" thickBot="1" customHeight="1">
      <c r="A9" s="6" t="s">
        <v>11</v>
      </c>
      <c r="B9" s="6"/>
      <c r="C9" s="8" t="s">
        <v>12</v>
      </c>
      <c r="D9" s="8"/>
      <c r="E9" s="6" t="s">
        <v>13</v>
      </c>
      <c r="F9" s="10">
        <v>1.000000</v>
      </c>
      <c r="G9" s="12">
        <v>1072.300000</v>
      </c>
      <c r="H9" s="12">
        <f ca="1">ROUND(INDIRECT(ADDRESS(ROW()+(0), COLUMN()+(-2), 1))*INDIRECT(ADDRESS(ROW()+(0), COLUMN()+(-1), 1)), 2)</f>
        <v>1072.300000</v>
      </c>
    </row>
    <row r="10" spans="1:8" ht="13.50" thickBot="1" customHeight="1">
      <c r="A10" s="13" t="s">
        <v>14</v>
      </c>
      <c r="B10" s="13"/>
      <c r="C10" s="14" t="s">
        <v>15</v>
      </c>
      <c r="D10" s="14"/>
      <c r="E10" s="13" t="s">
        <v>16</v>
      </c>
      <c r="F10" s="15">
        <v>0.186000</v>
      </c>
      <c r="G10" s="16">
        <v>451.800000</v>
      </c>
      <c r="H10" s="16">
        <f ca="1">ROUND(INDIRECT(ADDRESS(ROW()+(0), COLUMN()+(-2), 1))*INDIRECT(ADDRESS(ROW()+(0), COLUMN()+(-1), 1)), 2)</f>
        <v>84.030000</v>
      </c>
    </row>
    <row r="11" spans="1:8" ht="13.50" thickBot="1" customHeight="1">
      <c r="A11" s="13" t="s">
        <v>17</v>
      </c>
      <c r="B11" s="13"/>
      <c r="C11" s="17" t="s">
        <v>18</v>
      </c>
      <c r="D11" s="17"/>
      <c r="E11" s="18" t="s">
        <v>19</v>
      </c>
      <c r="F11" s="19">
        <v>0.186000</v>
      </c>
      <c r="G11" s="20">
        <v>276.370000</v>
      </c>
      <c r="H11" s="20">
        <f ca="1">ROUND(INDIRECT(ADDRESS(ROW()+(0), COLUMN()+(-2), 1))*INDIRECT(ADDRESS(ROW()+(0), COLUMN()+(-1), 1)), 2)</f>
        <v>51.400000</v>
      </c>
    </row>
    <row r="12" spans="1:8" ht="13.50" thickBot="1" customHeight="1">
      <c r="A12" s="18"/>
      <c r="B12" s="18"/>
      <c r="C12" s="21" t="s">
        <v>20</v>
      </c>
      <c r="D12" s="21"/>
      <c r="E12" s="4" t="s">
        <v>21</v>
      </c>
      <c r="F12" s="22">
        <v>2.000000</v>
      </c>
      <c r="G12" s="23">
        <f ca="1">ROUND(SUM(INDIRECT(ADDRESS(ROW()+(-1), COLUMN()+(1), 1)),INDIRECT(ADDRESS(ROW()+(-2), COLUMN()+(1), 1)),INDIRECT(ADDRESS(ROW()+(-3), COLUMN()+(1), 1))), 2)</f>
        <v>1207.730000</v>
      </c>
      <c r="H12" s="23">
        <f ca="1">ROUND(INDIRECT(ADDRESS(ROW()+(0), COLUMN()+(-2), 1))*INDIRECT(ADDRESS(ROW()+(0), COLUMN()+(-1), 1))/100, 2)</f>
        <v>24.150000</v>
      </c>
    </row>
    <row r="13" spans="1:8" ht="13.50" thickBot="1" customHeight="1">
      <c r="A13" s="24" t="s">
        <v>22</v>
      </c>
      <c r="B13" s="24"/>
      <c r="C13" s="25"/>
      <c r="D13" s="25"/>
      <c r="E13" s="25"/>
      <c r="F13" s="26"/>
      <c r="G13" s="24" t="s">
        <v>23</v>
      </c>
      <c r="H13" s="27">
        <f ca="1">ROUND(SUM(INDIRECT(ADDRESS(ROW()+(-1), COLUMN()+(0), 1)),INDIRECT(ADDRESS(ROW()+(-2), COLUMN()+(0), 1)),INDIRECT(ADDRESS(ROW()+(-3), COLUMN()+(0), 1)),INDIRECT(ADDRESS(ROW()+(-4), COLUMN()+(0), 1))), 2)</f>
        <v>1231.880000</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620079" right="0.472441" top="0.472441" bottom="0.472441" header="0.0" footer="0.0"/>
  <pageSetup paperSize="9" orientation="portrait"/>
  <rowBreaks count="0" manualBreakCount="0">
    </rowBreaks>
</worksheet>
</file>