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<sst xmlns="http://schemas.openxmlformats.org/spreadsheetml/2006/main" count="43" uniqueCount="43">
  <si>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</si>
  <si>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NBO020</t>
  </si>
  <si>
    <t xml:space="preserve">m²</t>
  </si>
  <si>
    <t xml:space="preserve">Isolamento sonoro a sons de condução aérea em revestimento interior autoportante de placas, com complexos multicamada fixados ao paramento e painéis entre montantes.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</si>
  <si>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complexo multicamada, de 20 mm de espessura, 7,4 kg/m² de massa superficial, formado por um feltro têxtil de 16 mm de espessura aderido termicamente a uma lâmina viscoelástica de alta densidade de 4 mm de espessura, colocado topo a topo e fixado ao paramento com fixações; e painel semi-rígido de lã mineral, espessura 65 mm, segundo EN 13162, colocado entre os montantes da estrutura portante.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</si>
  <si>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</si>
  <si>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</si>
  <si>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</si>
  <si>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</si>
  <si>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</si>
  <si>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</si>
  <si>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mt16aaa020kc</t>
  </si>
  <si>
    <t xml:space="preserve">Ud</t>
  </si>
  <si>
    <t xml:space="preserve">Fixação mecânica para painéis isolantes de complexo multicamada, colocados directamente sobre a superfície suporte.</t>
  </si>
  <si>
    <t xml:space="preserve">mt16ptc030e</t>
  </si>
  <si>
    <t xml:space="preserve">m²</t>
  </si>
  <si>
    <t xml:space="preserve">Complexo multicamada, de 20 mm de espessura, 7,4 kg/m² de massa superficial, formado por um feltro têxtil de 16 mm de espessura aderido termicamente a uma lâmina viscoelástica de alta densidade de 4 mm de espessura; com 57 dB de índice global de redução sonora, Rw.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</si>
  <si>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</si>
  <si>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</si>
  <si>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</si>
  <si>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mt16lra060c</t>
  </si>
  <si>
    <t xml:space="preserve">m²</t>
  </si>
  <si>
    <t xml:space="preserve">Painel semi-rígido de lã mineral, espessura 65 mm, segundo EN 13162, Euroclasse A1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</si>
  <si>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</si>
  <si>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</si>
  <si>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</si>
  <si>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</si>
  <si>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</si>
  <si>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</si>
  <si>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</si>
  <si>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</si>
  <si>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81,99$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</si>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</sst>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5.25</v>
      </c>
      <c r="H9" s="11"/>
      <c r="I9" s="13">
        <v>21.03</v>
      </c>
      <c r="J9" s="13">
        <f ca="1">ROUND(INDIRECT(ADDRESS(ROW()+(0), COLUMN()+(-3), 1))*INDIRECT(ADDRESS(ROW()+(0), COLUMN()+(-1), 1)), 2)</f>
        <v>110.41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2202.43</v>
      </c>
      <c r="J10" s="17">
        <f ca="1">ROUND(INDIRECT(ADDRESS(ROW()+(0), COLUMN()+(-3), 1))*INDIRECT(ADDRESS(ROW()+(0), COLUMN()+(-1), 1)), 2)</f>
        <v>2312.55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128.64</v>
      </c>
      <c r="J11" s="17">
        <f ca="1">ROUND(INDIRECT(ADDRESS(ROW()+(0), COLUMN()+(-3), 1))*INDIRECT(ADDRESS(ROW()+(0), COLUMN()+(-1), 1)), 2)</f>
        <v>38.59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1236.12</v>
      </c>
      <c r="J12" s="17">
        <f ca="1">ROUND(INDIRECT(ADDRESS(ROW()+(0), COLUMN()+(-3), 1))*INDIRECT(ADDRESS(ROW()+(0), COLUMN()+(-1), 1)), 2)</f>
        <v>1297.93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0.25</v>
      </c>
      <c r="H13" s="16"/>
      <c r="I13" s="17">
        <v>639.39</v>
      </c>
      <c r="J13" s="17">
        <f ca="1">ROUND(INDIRECT(ADDRESS(ROW()+(0), COLUMN()+(-3), 1))*INDIRECT(ADDRESS(ROW()+(0), COLUMN()+(-1), 1)), 2)</f>
        <v>159.85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0.25</v>
      </c>
      <c r="H14" s="20"/>
      <c r="I14" s="21">
        <v>398.94</v>
      </c>
      <c r="J14" s="21">
        <f ca="1">ROUND(INDIRECT(ADDRESS(ROW()+(0), COLUMN()+(-3), 1))*INDIRECT(ADDRESS(ROW()+(0), COLUMN()+(-1), 1)), 2)</f>
        <v>99.74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4019.07</v>
      </c>
      <c r="J15" s="24">
        <f ca="1">ROUND(INDIRECT(ADDRESS(ROW()+(0), COLUMN()+(-3), 1))*INDIRECT(ADDRESS(ROW()+(0), COLUMN()+(-1), 1))/100, 2)</f>
        <v>80.38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4099.45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