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<sst xmlns="http://schemas.openxmlformats.org/spreadsheetml/2006/main" count="33" uniqueCount="33">
  <si>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</si>
  <si>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NBO020</t>
  </si>
  <si>
    <t xml:space="preserve">m²</t>
  </si>
  <si>
    <t xml:space="preserve">Isolamento sonoro a sons de condução aérea em revestimento interior autoportante de placas, com complexos multicamada fixados ao paramento e painéis entre montantes.</t>
  </si>
  <si>
    <r>
      <rPr>
        <sz val="8.25"/>
        <color rgb="FF000000"/>
        <rFont val="Arial"/>
        <family val="2"/>
      </rPr>
      <t xml:space="preserve">Isolamento sonoro a sons de condução aérea, em revestimento interior autoportante de placas, realizado com complexo multicamada, de 20 mm de espessura, 7,4 kg/m² de massa superficial, formado por um feltro têxtil de 16 mm de espessura aderido termicamente a uma lâmina viscoelástica de alta densidade de 4 mm de espessura, colocado topo a topo e fixado ao paramento com fixações; e painel de napa de poliéster, tipo NPP, de 1350x600 mm e 40 mm de espessura, colocado entre os montantes da estrutura portante.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</si>
  <si>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</si>
  <si>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</si>
  <si>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</si>
  <si>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</si>
  <si>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</si>
  <si>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</si>
  <si>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mt16aaa020kc</t>
  </si>
  <si>
    <t xml:space="preserve">Ud</t>
  </si>
  <si>
    <t xml:space="preserve">Fixação mecânica para painéis isolantes de complexo multicamada, colocados directamente sobre a superfície suporte.</t>
  </si>
  <si>
    <t xml:space="preserve">mt16ptc030e</t>
  </si>
  <si>
    <t xml:space="preserve">m²</t>
  </si>
  <si>
    <t xml:space="preserve">Complexo multicamada, de 20 mm de espessura, 7,4 kg/m² de massa superficial, formado por um feltro têxtil de 16 mm de espessura aderido termicamente a uma lâmina viscoelástica de alta densidade de 4 mm de espessura; com 57 dB de índice global de redução sonora, Rw.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</si>
  <si>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</si>
  <si>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</si>
  <si>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</si>
  <si>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mt16npg020i</t>
  </si>
  <si>
    <t xml:space="preserve">m²</t>
  </si>
  <si>
    <t xml:space="preserve">Painel de napa de poliéster, tipo NPP, de 1350x600 mm e 40 mm de espessura, resistência térmica 1,02 m²°C/W, condutibilidade térmica 0,039 W/(m°C), Euroclasse B-s1, d0 de reacção ao fogo segundo NP EN 13501-1; com atenuação acústica de 50 dB.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</si>
  <si>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</si>
  <si>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</si>
  <si>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</si>
  <si>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</si>
  <si>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</si>
  <si>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</si>
  <si>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</si>
  <si>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</si>
  <si>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74,08$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</si>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</sst>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5.25</v>
      </c>
      <c r="G9" s="13">
        <v>21.03</v>
      </c>
      <c r="H9" s="13">
        <f ca="1">ROUND(INDIRECT(ADDRESS(ROW()+(0), COLUMN()+(-2), 1))*INDIRECT(ADDRESS(ROW()+(0), COLUMN()+(-1), 1)), 2)</f>
        <v>110.41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2202.43</v>
      </c>
      <c r="H10" s="17">
        <f ca="1">ROUND(INDIRECT(ADDRESS(ROW()+(0), COLUMN()+(-2), 1))*INDIRECT(ADDRESS(ROW()+(0), COLUMN()+(-1), 1)), 2)</f>
        <v>2312.55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128.64</v>
      </c>
      <c r="H11" s="17">
        <f ca="1">ROUND(INDIRECT(ADDRESS(ROW()+(0), COLUMN()+(-2), 1))*INDIRECT(ADDRESS(ROW()+(0), COLUMN()+(-1), 1)), 2)</f>
        <v>38.59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866.82</v>
      </c>
      <c r="H12" s="17">
        <f ca="1">ROUND(INDIRECT(ADDRESS(ROW()+(0), COLUMN()+(-2), 1))*INDIRECT(ADDRESS(ROW()+(0), COLUMN()+(-1), 1)), 2)</f>
        <v>910.16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0.25</v>
      </c>
      <c r="G13" s="17">
        <v>639.39</v>
      </c>
      <c r="H13" s="17">
        <f ca="1">ROUND(INDIRECT(ADDRESS(ROW()+(0), COLUMN()+(-2), 1))*INDIRECT(ADDRESS(ROW()+(0), COLUMN()+(-1), 1)), 2)</f>
        <v>159.85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0.25</v>
      </c>
      <c r="G14" s="21">
        <v>398.94</v>
      </c>
      <c r="H14" s="21">
        <f ca="1">ROUND(INDIRECT(ADDRESS(ROW()+(0), COLUMN()+(-2), 1))*INDIRECT(ADDRESS(ROW()+(0), COLUMN()+(-1), 1)), 2)</f>
        <v>99.74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3631.3</v>
      </c>
      <c r="H15" s="24">
        <f ca="1">ROUND(INDIRECT(ADDRESS(ROW()+(0), COLUMN()+(-2), 1))*INDIRECT(ADDRESS(ROW()+(0), COLUMN()+(-1), 1))/100, 2)</f>
        <v>72.63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3703.93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