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<sst xmlns="http://schemas.openxmlformats.org/spreadsheetml/2006/main" count="39" uniqueCount="39">
  <si>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</si>
  <si>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NIJ100</t>
  </si>
  <si>
    <t xml:space="preserve">m</t>
  </si>
  <si>
    <t xml:space="preserve">Impermeabilização de junta de construção. Sistema "PANTALLAX".</t>
  </si>
  <si>
    <r>
      <rPr>
        <sz val="8.25"/>
        <color rgb="FF000000"/>
        <rFont val="Arial"/>
        <family val="2"/>
      </rPr>
      <t xml:space="preserve">Impermeabilização de junta de construção em muro de cave de betão, acima do nível freático. Sistema "PANTALLAX", formado por; abertura e saneamento da junta através de roço de 5x5 cm, deixando-o livre de elementos desgregados e vazios; obturação instantânea de via de água no interior do roço, sistema Rapid, com argamassa de presa ultra-rápida, pressionando com força sobre a zona a obturar, com as camadas necessárias até conseguir o corte da via de água; limpeza da junta através da projecção de água à pressão, sistema Proyec, eliminando todos os restos de sujidade, gorduras e pó do suporte, deixando o poro aberto; aplicação de sistema Osmotic, de argamassa impermeabilizante, (rendimento: 1 kg/m²), que actua por osmose saturando a rede capilar do betão como ponte de aderência; vedação de junta, sistema Mortar, com argamassa para reparação e impermeabilização, (rendimento: 5 kg/m) e acabamento com uma camada de reforço, sistema Elastic, com leitada impermeabilizante elástica, cor cinzento cimento, que actua como barreira elástica superficial, (rendimento: 1,5 kg/m² a primeira camada e 1,5 kg/m² a segunda camada), aplicada enquanto a primeira camada ainda esteja fresca, sem que tenha ganho presa totalmente.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</si>
  <si>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</si>
  <si>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</si>
  <si>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</si>
  <si>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</si>
  <si>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</si>
  <si>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</si>
  <si>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mt09rev010</t>
  </si>
  <si>
    <t xml:space="preserve">kg</t>
  </si>
  <si>
    <t xml:space="preserve">Argamassa de presa ultra-rápida, para obturação de vias de água, sistema Rapid "PANTALLAX".</t>
  </si>
  <si>
    <t xml:space="preserve">mt09liv010a</t>
  </si>
  <si>
    <t xml:space="preserve">kg</t>
  </si>
  <si>
    <t xml:space="preserve">Argamassa impermeabilizante, cor cinzento cimento, composto de cimento Portland, areia de quartzo e aditivos tensoactivos, para sistema Osmotic "PANTALLAX".</t>
  </si>
  <si>
    <t xml:space="preserve">mt09rev030a</t>
  </si>
  <si>
    <t xml:space="preserve">kg</t>
  </si>
  <si>
    <t xml:space="preserve">Argamassa para reparação e impermeabilização de superfícies, sistema Mortar "PANTALLAX".</t>
  </si>
  <si>
    <t xml:space="preserve">mt09liv020a</t>
  </si>
  <si>
    <t xml:space="preserve">kg</t>
  </si>
  <si>
    <t xml:space="preserve">Leitada impermeabilizante elástica, cor cinzento cimento, composta de cimento Portland, areia de quartzo, aditivos tensoactivos e polímeros, resistente ao gelo e ao calor, e permeável ao vapor de água, para sistema Elastic "PANTALLAX".</t>
  </si>
  <si>
    <t xml:space="preserve">mq08lch020a</t>
  </si>
  <si>
    <t xml:space="preserve">h</t>
  </si>
  <si>
    <t xml:space="preserve">Equipamento de jacto de água à pressão.</t>
  </si>
  <si>
    <t xml:space="preserve">mq08gel010k</t>
  </si>
  <si>
    <t xml:space="preserve">h</t>
  </si>
  <si>
    <t xml:space="preserve">Grupo electrogéneo insonorizado, trifásico, de 45 kVA de potência.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</si>
  <si>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</si>
  <si>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</si>
  <si>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</si>
  <si>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</si>
  <si>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</si>
  <si>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</si>
  <si>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</si>
  <si>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</si>
  <si>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105,69$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</si>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</sst>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06" customWidth="1"/>
    <col min="4" max="4" width="83.3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</v>
      </c>
      <c r="F9" s="13">
        <v>271.17</v>
      </c>
      <c r="G9" s="13">
        <f ca="1">ROUND(INDIRECT(ADDRESS(ROW()+(0), COLUMN()+(-2), 1))*INDIRECT(ADDRESS(ROW()+(0), COLUMN()+(-1), 1)), 2)</f>
        <v>27.12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232.43</v>
      </c>
      <c r="G10" s="17">
        <f ca="1">ROUND(INDIRECT(ADDRESS(ROW()+(0), COLUMN()+(-2), 1))*INDIRECT(ADDRESS(ROW()+(0), COLUMN()+(-1), 1)), 2)</f>
        <v>232.43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5</v>
      </c>
      <c r="F11" s="17">
        <v>116.22</v>
      </c>
      <c r="G11" s="17">
        <f ca="1">ROUND(INDIRECT(ADDRESS(ROW()+(0), COLUMN()+(-2), 1))*INDIRECT(ADDRESS(ROW()+(0), COLUMN()+(-1), 1)), 2)</f>
        <v>581.1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3</v>
      </c>
      <c r="F12" s="17">
        <v>503.61</v>
      </c>
      <c r="G12" s="17">
        <f ca="1">ROUND(INDIRECT(ADDRESS(ROW()+(0), COLUMN()+(-2), 1))*INDIRECT(ADDRESS(ROW()+(0), COLUMN()+(-1), 1)), 2)</f>
        <v>1510.83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0.104</v>
      </c>
      <c r="F13" s="17">
        <v>553.37</v>
      </c>
      <c r="G13" s="17">
        <f ca="1">ROUND(INDIRECT(ADDRESS(ROW()+(0), COLUMN()+(-2), 1))*INDIRECT(ADDRESS(ROW()+(0), COLUMN()+(-1), 1)), 2)</f>
        <v>57.55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0.104</v>
      </c>
      <c r="F14" s="17">
        <v>516.41</v>
      </c>
      <c r="G14" s="17">
        <f ca="1">ROUND(INDIRECT(ADDRESS(ROW()+(0), COLUMN()+(-2), 1))*INDIRECT(ADDRESS(ROW()+(0), COLUMN()+(-1), 1)), 2)</f>
        <v>53.71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0.125</v>
      </c>
      <c r="F15" s="17">
        <v>622.24</v>
      </c>
      <c r="G15" s="17">
        <f ca="1">ROUND(INDIRECT(ADDRESS(ROW()+(0), COLUMN()+(-2), 1))*INDIRECT(ADDRESS(ROW()+(0), COLUMN()+(-1), 1)), 2)</f>
        <v>77.78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0.125</v>
      </c>
      <c r="F16" s="21">
        <v>398.94</v>
      </c>
      <c r="G16" s="21">
        <f ca="1">ROUND(INDIRECT(ADDRESS(ROW()+(0), COLUMN()+(-2), 1))*INDIRECT(ADDRESS(ROW()+(0), COLUMN()+(-1), 1)), 2)</f>
        <v>49.87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2590.39</v>
      </c>
      <c r="G17" s="24">
        <f ca="1">ROUND(INDIRECT(ADDRESS(ROW()+(0), COLUMN()+(-2), 1))*INDIRECT(ADDRESS(ROW()+(0), COLUMN()+(-1), 1))/100, 2)</f>
        <v>51.81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2642.2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