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<sst xmlns="http://schemas.openxmlformats.org/spreadsheetml/2006/main" count="39" uniqueCount="39">
  <si>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</si>
  <si>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NRQ100</t>
  </si>
  <si>
    <t xml:space="preserve">m²</t>
  </si>
  <si>
    <t xml:space="preserve">Isolamento térmico reflectivo pelo interior de coberturas inclinadas sobre espaço habitável.</t>
  </si>
  <si>
    <r>
      <rPr>
        <sz val="8.25"/>
        <color rgb="FF000000"/>
        <rFont val="Arial"/>
        <family val="2"/>
      </rPr>
      <t xml:space="preserve">Isolamento térmico reflectivo pelo interior de coberturas inclinadas sobre espaço habitável, formado por painel alveolar, com sobreposições autocolantes, com barreira de vapor, factor de resistência à difusão do vapor de água 1800, segundo EN 13984, de 50 mm de espessura, com uma emissividade de 0,06 numa face e 0,10 na outra face, uma resistência térmica intrínseca (sem caixa de ar) de 1,5 m²°C/W, resistência térmica associada a uma caixa de ar de 20 mm de espessura de 2,1 m²°C/W, segundo EN ISO 6946 e uma condutibilidade térmica de 0,033 W/(m°C). Colocação em obra: com sobreposição e fixado com fixações mecânicas à superfície suporte de madeira; preparado para a posterior formação de uma caixa de ar. Inclusive fita autocolante para vedação de juntas. O preço não inclui o tecto falso.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</si>
  <si>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</si>
  <si>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</si>
  <si>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</si>
  <si>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</si>
  <si>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</si>
  <si>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</si>
  <si>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mt16ara010adae</t>
  </si>
  <si>
    <t xml:space="preserve">m²</t>
  </si>
  <si>
    <t xml:space="preserve">Painel alveolar, com barreira de vapor, factor de resistência à difusão do vapor de água 1800, segundo EN 13984, composto de uma lâmina de polietileno aluminizado calandrado com tratamento anticorrosão e uma lâmina de polietileno aluminizado, unidas através de uma estrutura formada por várias camada de espuma de polietileno e lâminas de polietileno metalizado em forma de favo de abelha, de 50 mm de espessura, com uma emissividade de 0,06 numa face e 0,10 na outra face, uma resistência térmica intrínseca (sem caixa de ar) de 1,5 m²°C/W e uma condutibilidade térmica de 0,033 W/(m°C), fornecido em painéis de 1,20x2,65 m.</t>
  </si>
  <si>
    <t xml:space="preserve">mt16aaa020ka</t>
  </si>
  <si>
    <t xml:space="preserve">Ud</t>
  </si>
  <si>
    <t xml:space="preserve">Fixação mecânica para painéis isolantes de complexo multicamada, colocados directamente sobre a superfície suporte.</t>
  </si>
  <si>
    <t xml:space="preserve">mt16ara100a</t>
  </si>
  <si>
    <t xml:space="preserve">m</t>
  </si>
  <si>
    <t xml:space="preserve">Fita autocolante, de alumínio, com adesivo acrílico, de 100 mm de largura, para a estanquidade ao ar e ao vapor de água das juntas em isolamentos reflectivos.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</si>
  <si>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</si>
  <si>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</si>
  <si>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</si>
  <si>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</si>
  <si>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</si>
  <si>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</si>
  <si>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</si>
  <si>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</si>
  <si>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</si>
  <si>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</si>
  <si>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</si>
  <si>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</si>
  <si>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</si>
  <si>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13984:2013</t>
  </si>
  <si>
    <t xml:space="preserve">1/3/4</t>
  </si>
  <si>
    <t xml:space="preserve">Membranas  de  impermeabilização  f lexíveis  — Barreiras  antivapor  de  plástico  e  de  borracha  — Definições  e  características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</si>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</sst>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0.68" customWidth="1"/>
    <col min="4" max="4" width="3.57" customWidth="1"/>
    <col min="5" max="5" width="71.40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76.5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1.1</v>
      </c>
      <c r="H9" s="11"/>
      <c r="I9" s="13">
        <v>1259.66</v>
      </c>
      <c r="J9" s="13">
        <f ca="1">ROUND(INDIRECT(ADDRESS(ROW()+(0), COLUMN()+(-3), 1))*INDIRECT(ADDRESS(ROW()+(0), COLUMN()+(-1), 1)), 2)</f>
        <v>1385.63</v>
      </c>
      <c r="K9" s="13"/>
    </row>
    <row r="10" spans="1:11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2</v>
      </c>
      <c r="H10" s="16"/>
      <c r="I10" s="17">
        <v>23.45</v>
      </c>
      <c r="J10" s="17">
        <f ca="1">ROUND(INDIRECT(ADDRESS(ROW()+(0), COLUMN()+(-3), 1))*INDIRECT(ADDRESS(ROW()+(0), COLUMN()+(-1), 1)), 2)</f>
        <v>46.9</v>
      </c>
      <c r="K10" s="17"/>
    </row>
    <row r="11" spans="1:11" ht="24.0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0.1</v>
      </c>
      <c r="H11" s="16"/>
      <c r="I11" s="17">
        <v>73.97</v>
      </c>
      <c r="J11" s="17">
        <f ca="1">ROUND(INDIRECT(ADDRESS(ROW()+(0), COLUMN()+(-3), 1))*INDIRECT(ADDRESS(ROW()+(0), COLUMN()+(-1), 1)), 2)</f>
        <v>7.4</v>
      </c>
      <c r="K11" s="17"/>
    </row>
    <row r="12" spans="1:11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4"/>
      <c r="G12" s="16">
        <v>0.1</v>
      </c>
      <c r="H12" s="16"/>
      <c r="I12" s="17">
        <v>639.39</v>
      </c>
      <c r="J12" s="17">
        <f ca="1">ROUND(INDIRECT(ADDRESS(ROW()+(0), COLUMN()+(-3), 1))*INDIRECT(ADDRESS(ROW()+(0), COLUMN()+(-1), 1)), 2)</f>
        <v>63.94</v>
      </c>
      <c r="K12" s="17"/>
    </row>
    <row r="13" spans="1:11" ht="13.50" thickBot="1" customHeight="1">
      <c r="A13" s="14" t="s">
        <v>23</v>
      </c>
      <c r="B13" s="14"/>
      <c r="C13" s="14"/>
      <c r="D13" s="18" t="s">
        <v>24</v>
      </c>
      <c r="E13" s="19" t="s">
        <v>25</v>
      </c>
      <c r="F13" s="19"/>
      <c r="G13" s="20">
        <v>0.05</v>
      </c>
      <c r="H13" s="20"/>
      <c r="I13" s="21">
        <v>398.94</v>
      </c>
      <c r="J13" s="21">
        <f ca="1">ROUND(INDIRECT(ADDRESS(ROW()+(0), COLUMN()+(-3), 1))*INDIRECT(ADDRESS(ROW()+(0), COLUMN()+(-1), 1)), 2)</f>
        <v>19.95</v>
      </c>
      <c r="K13" s="21"/>
    </row>
    <row r="14" spans="1:11" ht="13.50" thickBot="1" customHeight="1">
      <c r="A14" s="19"/>
      <c r="B14" s="19"/>
      <c r="C14" s="19"/>
      <c r="D14" s="22" t="s">
        <v>26</v>
      </c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1523.82</v>
      </c>
      <c r="J14" s="24">
        <f ca="1">ROUND(INDIRECT(ADDRESS(ROW()+(0), COLUMN()+(-3), 1))*INDIRECT(ADDRESS(ROW()+(0), COLUMN()+(-1), 1))/100, 2)</f>
        <v>30.48</v>
      </c>
      <c r="K14" s="24"/>
    </row>
    <row r="15" spans="1:11" ht="13.50" thickBot="1" customHeight="1">
      <c r="A15" s="25"/>
      <c r="B15" s="25"/>
      <c r="C15" s="25"/>
      <c r="D15" s="26"/>
      <c r="E15" s="26"/>
      <c r="F15" s="26"/>
      <c r="G15" s="27"/>
      <c r="H15" s="27"/>
      <c r="I15" s="28" t="s">
        <v>28</v>
      </c>
      <c r="J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1554.3</v>
      </c>
      <c r="K15" s="29"/>
    </row>
    <row r="18" spans="1:11" ht="13.50" thickBot="1" customHeight="1">
      <c r="A18" s="30" t="s">
        <v>29</v>
      </c>
      <c r="B18" s="30"/>
      <c r="C18" s="30"/>
      <c r="D18" s="30"/>
      <c r="E18" s="30"/>
      <c r="F18" s="30" t="s">
        <v>30</v>
      </c>
      <c r="G18" s="30"/>
      <c r="H18" s="30" t="s">
        <v>31</v>
      </c>
      <c r="I18" s="30"/>
      <c r="J18" s="30"/>
      <c r="K18" s="30" t="s">
        <v>32</v>
      </c>
    </row>
    <row r="19" spans="1:11" ht="13.50" thickBot="1" customHeight="1">
      <c r="A19" s="31" t="s">
        <v>33</v>
      </c>
      <c r="B19" s="31"/>
      <c r="C19" s="31"/>
      <c r="D19" s="31"/>
      <c r="E19" s="31"/>
      <c r="F19" s="32">
        <v>1.11201e+006</v>
      </c>
      <c r="G19" s="32"/>
      <c r="H19" s="32">
        <v>1.11201e+006</v>
      </c>
      <c r="I19" s="32"/>
      <c r="J19" s="32"/>
      <c r="K19" s="32" t="s">
        <v>34</v>
      </c>
    </row>
    <row r="20" spans="1:11" ht="24.00" thickBot="1" customHeight="1">
      <c r="A20" s="33" t="s">
        <v>35</v>
      </c>
      <c r="B20" s="33"/>
      <c r="C20" s="33"/>
      <c r="D20" s="33"/>
      <c r="E20" s="33"/>
      <c r="F20" s="34"/>
      <c r="G20" s="34"/>
      <c r="H20" s="34"/>
      <c r="I20" s="34"/>
      <c r="J20" s="34"/>
      <c r="K20" s="34"/>
    </row>
    <row r="23" spans="1:1" ht="33.75" thickBot="1" customHeight="1">
      <c r="A23" s="1" t="s">
        <v>36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37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38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46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C15"/>
    <mergeCell ref="E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147638" right="0.147638" top="0.206693" bottom="0.206693" header="0.0" footer="0.0"/>
  <pageSetup paperSize="9" orientation="portrait"/>
  <rowBreaks count="0" manualBreakCount="0">
    </rowBreaks>
</worksheet>
</file>