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<sst xmlns="http://schemas.openxmlformats.org/spreadsheetml/2006/main" count="36" uniqueCount="36">
  <si>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</si>
  <si>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QAF012</t>
  </si>
  <si>
    <t xml:space="preserve">m</t>
  </si>
  <si>
    <t xml:space="preserve">Junta estrutural em cobertura. Impermeabilização com lâminas de PVC.</t>
  </si>
  <si>
    <r>
      <rPr>
        <sz val="8.25"/>
        <color rgb="FF000000"/>
        <rFont val="Arial"/>
        <family val="2"/>
      </rPr>
      <t xml:space="preserve">Junta estrutural em cobertura plana acessível, não ventilada, com pavimento flutuante sobre suportes, tipo invertida. Impermeabilização: banda de reforço de lâmina impermeabilizante flexível de PVC-P, (fv), de 1,2 mm de espessura, com armadura de véu de fibra de vidro, e com resistência à intempérie, colocada solta sobre a camada separadora, formando um fole sem aderir na zona da junta; fundo de juntas para vedação em cordões de polietileno expandido, de 25 mm de diâmetro; e banda de acabamento de lâmina impermeabilizante flexível de PVC-P, (fv), de 1,2 mm de espessura, com armadura de véu de fibra de vidro, e com resistência à intempérie fixada com sobreposição através de soldadura térmica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</si>
  <si>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</si>
  <si>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</si>
  <si>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</si>
  <si>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</si>
  <si>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</si>
  <si>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</si>
  <si>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mt15dan010c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</si>
  <si>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</si>
  <si>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</si>
  <si>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mt15sja030cd</t>
  </si>
  <si>
    <t xml:space="preserve">m</t>
  </si>
  <si>
    <t xml:space="preserve">Fundo de juntas para vedação em cordões de polietileno expandido, de 25 mm de diâmetro, para limitar a profundidade da junta de dilatação.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</si>
  <si>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</si>
  <si>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</si>
  <si>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</si>
  <si>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</si>
  <si>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</si>
  <si>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</si>
  <si>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</si>
  <si>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</si>
  <si>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2.451,23$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</si>
  <si>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</si>
  <si>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</si>
  <si>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</si>
  <si>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</si>
  <si>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</si>
  <si>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13956:2012</t>
  </si>
  <si>
    <t xml:space="preserve">Membranas de impermeabilização f lexíveis — Membranas de plástico e de borracha para impermeabilização de coberturas — Definições e características Membranas de impermeabilização f lexíveis Membranas de plástico e de borracha  para impermeabilização de coberturas Definições e características Membranas de impermeabilização f lexíveis Membranas de plástico e de borracha para impermeabilização  de cober turas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</si>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</sst>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1121.94</v>
      </c>
      <c r="J9" s="13">
        <f ca="1">ROUND(INDIRECT(ADDRESS(ROW()+(0), COLUMN()+(-3), 1))*INDIRECT(ADDRESS(ROW()+(0), COLUMN()+(-1), 1)), 2)</f>
        <v>1121.94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57.82</v>
      </c>
      <c r="J10" s="17">
        <f ca="1">ROUND(INDIRECT(ADDRESS(ROW()+(0), COLUMN()+(-3), 1))*INDIRECT(ADDRESS(ROW()+(0), COLUMN()+(-1), 1)), 2)</f>
        <v>60.71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0.155</v>
      </c>
      <c r="H11" s="16"/>
      <c r="I11" s="17">
        <v>458.42</v>
      </c>
      <c r="J11" s="17">
        <f ca="1">ROUND(INDIRECT(ADDRESS(ROW()+(0), COLUMN()+(-3), 1))*INDIRECT(ADDRESS(ROW()+(0), COLUMN()+(-1), 1)), 2)</f>
        <v>71.06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0.155</v>
      </c>
      <c r="H12" s="20"/>
      <c r="I12" s="21">
        <v>292.26</v>
      </c>
      <c r="J12" s="21">
        <f ca="1">ROUND(INDIRECT(ADDRESS(ROW()+(0), COLUMN()+(-3), 1))*INDIRECT(ADDRESS(ROW()+(0), COLUMN()+(-1), 1)), 2)</f>
        <v>45.3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1299.01</v>
      </c>
      <c r="J13" s="24">
        <f ca="1">ROUND(INDIRECT(ADDRESS(ROW()+(0), COLUMN()+(-3), 1))*INDIRECT(ADDRESS(ROW()+(0), COLUMN()+(-1), 1))/100, 2)</f>
        <v>25.98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1324.99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1.10201e+006</v>
      </c>
      <c r="I18" s="31"/>
      <c r="J18" s="31"/>
      <c r="K18" s="31"/>
    </row>
    <row r="19" spans="1:11" ht="55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