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<sst xmlns="http://schemas.openxmlformats.org/spreadsheetml/2006/main" count="54" uniqueCount="54">
  <si>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</si>
  <si>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QRA010</t>
  </si>
  <si>
    <t xml:space="preserve">m</t>
  </si>
  <si>
    <t xml:space="preserve">Beirado decorativo.</t>
  </si>
  <si>
    <r>
      <rPr>
        <sz val="8.25"/>
        <color rgb="FF000000"/>
        <rFont val="Arial"/>
        <family val="2"/>
      </rPr>
      <t xml:space="preserve">Beirado decorativo formado por cachorros de madeira e pranchas cerâmicas.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</si>
  <si>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</si>
  <si>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</si>
  <si>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</si>
  <si>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</si>
  <si>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</si>
  <si>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</si>
  <si>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mt13anm010</t>
  </si>
  <si>
    <t xml:space="preserve">Ud</t>
  </si>
  <si>
    <t xml:space="preserve">Cachorro de madeira, 80x10x15 cm.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</si>
  <si>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</si>
  <si>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</si>
  <si>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</si>
  <si>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mt10hmf020Ca</t>
  </si>
  <si>
    <t xml:space="preserve">m³</t>
  </si>
  <si>
    <t xml:space="preserve">Betão simples C20/25 (X0(P); D12; S2; Cl 1,0), fabricado em central, segundo NP EN 206-1.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</si>
  <si>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</si>
  <si>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</si>
  <si>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</si>
  <si>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</si>
  <si>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</si>
  <si>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</si>
  <si>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</si>
  <si>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</si>
  <si>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</si>
  <si>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</si>
  <si>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</si>
  <si>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</si>
  <si>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mt27plj010b</t>
  </si>
  <si>
    <t xml:space="preserve">l</t>
  </si>
  <si>
    <t xml:space="preserve">Primário vedante para exterior, formulado com resinas alcídicas e pigmentos seleccionados, cor branca, para aplicar com trincha, rolo ou pistola.</t>
  </si>
  <si>
    <t xml:space="preserve">mt27bsj010d</t>
  </si>
  <si>
    <t xml:space="preserve">l</t>
  </si>
  <si>
    <t xml:space="preserve">Verniz sintético para exterior, a poro fechado, acabamento acetinado, à base de resinas alcídicas e filtros ultravioleta, incolor, de secagem rápida aplicada com trincha, rolo ou pistola.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</si>
  <si>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</si>
  <si>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</si>
  <si>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</si>
  <si>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</si>
  <si>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</si>
  <si>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</si>
  <si>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</si>
  <si>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</si>
  <si>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</si>
  <si>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</si>
  <si>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</si>
  <si>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</si>
  <si>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</si>
  <si>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</si>
  <si>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1.439,61$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</si>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</sst>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23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2.15</v>
      </c>
      <c r="F9" s="13">
        <v>1588.27</v>
      </c>
      <c r="G9" s="13">
        <f ca="1">ROUND(INDIRECT(ADDRESS(ROW()+(0), COLUMN()+(-2), 1))*INDIRECT(ADDRESS(ROW()+(0), COLUMN()+(-1), 1)), 2)</f>
        <v>3414.78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4</v>
      </c>
      <c r="F10" s="17">
        <v>37.36</v>
      </c>
      <c r="G10" s="17">
        <f ca="1">ROUND(INDIRECT(ADDRESS(ROW()+(0), COLUMN()+(-2), 1))*INDIRECT(ADDRESS(ROW()+(0), COLUMN()+(-1), 1)), 2)</f>
        <v>149.44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</v>
      </c>
      <c r="F11" s="17">
        <v>11908.2</v>
      </c>
      <c r="G11" s="17">
        <f ca="1">ROUND(INDIRECT(ADDRESS(ROW()+(0), COLUMN()+(-2), 1))*INDIRECT(ADDRESS(ROW()+(0), COLUMN()+(-1), 1)), 2)</f>
        <v>357.24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</v>
      </c>
      <c r="F12" s="17">
        <v>179.09</v>
      </c>
      <c r="G12" s="17">
        <f ca="1">ROUND(INDIRECT(ADDRESS(ROW()+(0), COLUMN()+(-2), 1))*INDIRECT(ADDRESS(ROW()+(0), COLUMN()+(-1), 1)), 2)</f>
        <v>1.07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</v>
      </c>
      <c r="F13" s="17">
        <v>1896.19</v>
      </c>
      <c r="G13" s="17">
        <f ca="1">ROUND(INDIRECT(ADDRESS(ROW()+(0), COLUMN()+(-2), 1))*INDIRECT(ADDRESS(ROW()+(0), COLUMN()+(-1), 1)), 2)</f>
        <v>56.89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9</v>
      </c>
      <c r="F14" s="17">
        <v>15.91</v>
      </c>
      <c r="G14" s="17">
        <f ca="1">ROUND(INDIRECT(ADDRESS(ROW()+(0), COLUMN()+(-2), 1))*INDIRECT(ADDRESS(ROW()+(0), COLUMN()+(-1), 1)), 2)</f>
        <v>143.19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0.18</v>
      </c>
      <c r="F15" s="17">
        <v>143.26</v>
      </c>
      <c r="G15" s="17">
        <f ca="1">ROUND(INDIRECT(ADDRESS(ROW()+(0), COLUMN()+(-2), 1))*INDIRECT(ADDRESS(ROW()+(0), COLUMN()+(-1), 1)), 2)</f>
        <v>25.79</v>
      </c>
    </row>
    <row r="16" spans="1:7" ht="24.00" thickBot="1" customHeight="1">
      <c r="A16" s="14" t="s">
        <v>32</v>
      </c>
      <c r="B16" s="14"/>
      <c r="C16" s="15" t="s">
        <v>33</v>
      </c>
      <c r="D16" s="14" t="s">
        <v>34</v>
      </c>
      <c r="E16" s="16">
        <v>0.19</v>
      </c>
      <c r="F16" s="17">
        <v>2264.74</v>
      </c>
      <c r="G16" s="17">
        <f ca="1">ROUND(INDIRECT(ADDRESS(ROW()+(0), COLUMN()+(-2), 1))*INDIRECT(ADDRESS(ROW()+(0), COLUMN()+(-1), 1)), 2)</f>
        <v>430.3</v>
      </c>
    </row>
    <row r="17" spans="1:7" ht="24.00" thickBot="1" customHeight="1">
      <c r="A17" s="14" t="s">
        <v>35</v>
      </c>
      <c r="B17" s="14"/>
      <c r="C17" s="15" t="s">
        <v>36</v>
      </c>
      <c r="D17" s="14" t="s">
        <v>37</v>
      </c>
      <c r="E17" s="16">
        <v>0.09</v>
      </c>
      <c r="F17" s="17">
        <v>2441.68</v>
      </c>
      <c r="G17" s="17">
        <f ca="1">ROUND(INDIRECT(ADDRESS(ROW()+(0), COLUMN()+(-2), 1))*INDIRECT(ADDRESS(ROW()+(0), COLUMN()+(-1), 1)), 2)</f>
        <v>219.75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0.022</v>
      </c>
      <c r="F18" s="17">
        <v>147.32</v>
      </c>
      <c r="G18" s="17">
        <f ca="1">ROUND(INDIRECT(ADDRESS(ROW()+(0), COLUMN()+(-2), 1))*INDIRECT(ADDRESS(ROW()+(0), COLUMN()+(-1), 1)), 2)</f>
        <v>3.24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0.846</v>
      </c>
      <c r="F19" s="17">
        <v>458.42</v>
      </c>
      <c r="G19" s="17">
        <f ca="1">ROUND(INDIRECT(ADDRESS(ROW()+(0), COLUMN()+(-2), 1))*INDIRECT(ADDRESS(ROW()+(0), COLUMN()+(-1), 1)), 2)</f>
        <v>387.82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1.049</v>
      </c>
      <c r="F20" s="17">
        <v>292.26</v>
      </c>
      <c r="G20" s="17">
        <f ca="1">ROUND(INDIRECT(ADDRESS(ROW()+(0), COLUMN()+(-2), 1))*INDIRECT(ADDRESS(ROW()+(0), COLUMN()+(-1), 1)), 2)</f>
        <v>306.58</v>
      </c>
    </row>
    <row r="21" spans="1:7" ht="13.50" thickBot="1" customHeight="1">
      <c r="A21" s="14" t="s">
        <v>47</v>
      </c>
      <c r="B21" s="14"/>
      <c r="C21" s="18" t="s">
        <v>48</v>
      </c>
      <c r="D21" s="19" t="s">
        <v>49</v>
      </c>
      <c r="E21" s="20">
        <v>0.326</v>
      </c>
      <c r="F21" s="21">
        <v>458.42</v>
      </c>
      <c r="G21" s="21">
        <f ca="1">ROUND(INDIRECT(ADDRESS(ROW()+(0), COLUMN()+(-2), 1))*INDIRECT(ADDRESS(ROW()+(0), COLUMN()+(-1), 1)), 2)</f>
        <v>149.44</v>
      </c>
    </row>
    <row r="22" spans="1:7" ht="13.50" thickBot="1" customHeight="1">
      <c r="A22" s="19"/>
      <c r="B22" s="19"/>
      <c r="C22" s="22" t="s">
        <v>50</v>
      </c>
      <c r="D22" s="5" t="s">
        <v>51</v>
      </c>
      <c r="E22" s="23">
        <v>2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5645.53</v>
      </c>
      <c r="G22" s="24">
        <f ca="1">ROUND(INDIRECT(ADDRESS(ROW()+(0), COLUMN()+(-2), 1))*INDIRECT(ADDRESS(ROW()+(0), COLUMN()+(-1), 1))/100, 2)</f>
        <v>112.91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5758.44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