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<sst xmlns="http://schemas.openxmlformats.org/spreadsheetml/2006/main" count="45" uniqueCount="45">
  <si>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</si>
  <si>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QTF030</t>
  </si>
  <si>
    <t xml:space="preserve">m²</t>
  </si>
  <si>
    <t xml:space="preserve">Cobertura inclinada de placas.</t>
  </si>
  <si>
    <r>
      <rPr>
        <sz val="8.25"/>
        <color rgb="FF000000"/>
        <rFont val="Arial"/>
        <family val="2"/>
      </rPr>
      <t xml:space="preserve">Cobertura inclinada de </t>
    </r>
    <r>
      <rPr>
        <b/>
        <sz val="8.25"/>
        <color rgb="FF000000"/>
        <rFont val="Arial"/>
        <family val="2"/>
      </rPr>
      <t xml:space="preserve">placas asfálticas 10 ondas de perfil ondulado e cor preto</t>
    </r>
    <r>
      <rPr>
        <sz val="8.25"/>
        <color rgb="FF000000"/>
        <rFont val="Arial"/>
        <family val="2"/>
      </rPr>
      <t xml:space="preserve">, fixadas mecanicamente, com uma pendente maior que 10%.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</si>
  <si>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</si>
  <si>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</si>
  <si>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</si>
  <si>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</si>
  <si>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</si>
  <si>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</si>
  <si>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mt13lpo010g</t>
  </si>
  <si>
    <t xml:space="preserve">m²</t>
  </si>
  <si>
    <t xml:space="preserve">Placa asfáltica 10 ondas de perfil ondulado e cor preto, à base de fibras minerais e vegetais saturadas com uma emulsão betuminosa a altas temperaturas, segundo NP EN 534.</t>
  </si>
  <si>
    <t xml:space="preserve">mt13lpo040a</t>
  </si>
  <si>
    <t xml:space="preserve">m</t>
  </si>
  <si>
    <t xml:space="preserve">Peça de cumeeira, cor preto, para coberturas de placas.</t>
  </si>
  <si>
    <t xml:space="preserve">mt13lpo020a</t>
  </si>
  <si>
    <t xml:space="preserve">m</t>
  </si>
  <si>
    <t xml:space="preserve">Peça de remate perimetral para coberturas de placas.</t>
  </si>
  <si>
    <t xml:space="preserve">mt13lpo070a</t>
  </si>
  <si>
    <t xml:space="preserve">Ud</t>
  </si>
  <si>
    <t xml:space="preserve">Arejador de 86x47 cm, para coberturas de placas.</t>
  </si>
  <si>
    <t xml:space="preserve">mt13blw120</t>
  </si>
  <si>
    <t xml:space="preserve">Ud</t>
  </si>
  <si>
    <t xml:space="preserve">Parafuso autoperfurante para fixação de placas.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</si>
  <si>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</si>
  <si>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</si>
  <si>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</si>
  <si>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</si>
  <si>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</si>
  <si>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</si>
  <si>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</si>
  <si>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</si>
  <si>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651,56$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</si>
  <si>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</si>
  <si>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</si>
  <si>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</si>
  <si>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</si>
  <si>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</si>
  <si>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534:2006+A1:2010</t>
  </si>
  <si>
    <t xml:space="preserve">Placas  onduladas betuminosas — Especificações do produto  e métodos de ensaio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</si>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</sst>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1.02" customWidth="1"/>
    <col min="5" max="5" width="57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24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34.5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1.200000</v>
      </c>
      <c r="H9" s="10"/>
      <c r="I9" s="12">
        <v>1300.170000</v>
      </c>
      <c r="J9" s="12">
        <f ca="1">ROUND(INDIRECT(ADDRESS(ROW()+(0), COLUMN()+(-3), 1))*INDIRECT(ADDRESS(ROW()+(0), COLUMN()+(-1), 1)), 2)</f>
        <v>1560.200000</v>
      </c>
      <c r="K9" s="12"/>
    </row>
    <row r="10" spans="1:11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0.100000</v>
      </c>
      <c r="H10" s="15"/>
      <c r="I10" s="16">
        <v>959.890000</v>
      </c>
      <c r="J10" s="16">
        <f ca="1">ROUND(INDIRECT(ADDRESS(ROW()+(0), COLUMN()+(-3), 1))*INDIRECT(ADDRESS(ROW()+(0), COLUMN()+(-1), 1)), 2)</f>
        <v>95.990000</v>
      </c>
      <c r="K10" s="16"/>
    </row>
    <row r="11" spans="1:11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0.100000</v>
      </c>
      <c r="H11" s="15"/>
      <c r="I11" s="16">
        <v>788.280000</v>
      </c>
      <c r="J11" s="16">
        <f ca="1">ROUND(INDIRECT(ADDRESS(ROW()+(0), COLUMN()+(-3), 1))*INDIRECT(ADDRESS(ROW()+(0), COLUMN()+(-1), 1)), 2)</f>
        <v>78.830000</v>
      </c>
      <c r="K11" s="16"/>
    </row>
    <row r="12" spans="1:11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5">
        <v>0.020000</v>
      </c>
      <c r="H12" s="15"/>
      <c r="I12" s="16">
        <v>12414.710000</v>
      </c>
      <c r="J12" s="16">
        <f ca="1">ROUND(INDIRECT(ADDRESS(ROW()+(0), COLUMN()+(-3), 1))*INDIRECT(ADDRESS(ROW()+(0), COLUMN()+(-1), 1)), 2)</f>
        <v>248.290000</v>
      </c>
      <c r="K12" s="16"/>
    </row>
    <row r="13" spans="1:11" ht="13.5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3"/>
      <c r="G13" s="15">
        <v>2.000000</v>
      </c>
      <c r="H13" s="15"/>
      <c r="I13" s="16">
        <v>68.930000</v>
      </c>
      <c r="J13" s="16">
        <f ca="1">ROUND(INDIRECT(ADDRESS(ROW()+(0), COLUMN()+(-3), 1))*INDIRECT(ADDRESS(ROW()+(0), COLUMN()+(-1), 1)), 2)</f>
        <v>137.860000</v>
      </c>
      <c r="K13" s="16"/>
    </row>
    <row r="14" spans="1:11" ht="13.50" thickBot="1" customHeight="1">
      <c r="A14" s="13" t="s">
        <v>26</v>
      </c>
      <c r="B14" s="13"/>
      <c r="C14" s="14" t="s">
        <v>27</v>
      </c>
      <c r="D14" s="14"/>
      <c r="E14" s="13" t="s">
        <v>28</v>
      </c>
      <c r="F14" s="13"/>
      <c r="G14" s="15">
        <v>0.112000</v>
      </c>
      <c r="H14" s="15"/>
      <c r="I14" s="16">
        <v>451.800000</v>
      </c>
      <c r="J14" s="16">
        <f ca="1">ROUND(INDIRECT(ADDRESS(ROW()+(0), COLUMN()+(-3), 1))*INDIRECT(ADDRESS(ROW()+(0), COLUMN()+(-1), 1)), 2)</f>
        <v>50.600000</v>
      </c>
      <c r="K14" s="16"/>
    </row>
    <row r="15" spans="1:11" ht="13.50" thickBot="1" customHeight="1">
      <c r="A15" s="13" t="s">
        <v>29</v>
      </c>
      <c r="B15" s="13"/>
      <c r="C15" s="17" t="s">
        <v>30</v>
      </c>
      <c r="D15" s="17"/>
      <c r="E15" s="18" t="s">
        <v>31</v>
      </c>
      <c r="F15" s="18"/>
      <c r="G15" s="19">
        <v>0.112000</v>
      </c>
      <c r="H15" s="19"/>
      <c r="I15" s="20">
        <v>276.370000</v>
      </c>
      <c r="J15" s="20">
        <f ca="1">ROUND(INDIRECT(ADDRESS(ROW()+(0), COLUMN()+(-3), 1))*INDIRECT(ADDRESS(ROW()+(0), COLUMN()+(-1), 1)), 2)</f>
        <v>30.950000</v>
      </c>
      <c r="K15" s="20"/>
    </row>
    <row r="16" spans="1:11" ht="13.50" thickBot="1" customHeight="1">
      <c r="A16" s="18"/>
      <c r="B16" s="18"/>
      <c r="C16" s="21" t="s">
        <v>32</v>
      </c>
      <c r="D16" s="21"/>
      <c r="E16" s="4" t="s">
        <v>33</v>
      </c>
      <c r="F16" s="4"/>
      <c r="G16" s="22">
        <v>2.000000</v>
      </c>
      <c r="H16" s="22"/>
      <c r="I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2202.720000</v>
      </c>
      <c r="J16" s="23">
        <f ca="1">ROUND(INDIRECT(ADDRESS(ROW()+(0), COLUMN()+(-3), 1))*INDIRECT(ADDRESS(ROW()+(0), COLUMN()+(-1), 1))/100, 2)</f>
        <v>44.050000</v>
      </c>
      <c r="K16" s="23"/>
    </row>
    <row r="17" spans="1:11" ht="13.50" thickBot="1" customHeight="1">
      <c r="A17" s="24" t="s">
        <v>34</v>
      </c>
      <c r="B17" s="24"/>
      <c r="C17" s="25"/>
      <c r="D17" s="25"/>
      <c r="E17" s="25"/>
      <c r="F17" s="25"/>
      <c r="G17" s="26"/>
      <c r="H17" s="26"/>
      <c r="I17" s="24" t="s">
        <v>35</v>
      </c>
      <c r="J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2246.770000</v>
      </c>
      <c r="K17" s="27"/>
    </row>
    <row r="20" spans="1:11" ht="13.50" thickBot="1" customHeight="1">
      <c r="A20" s="28" t="s">
        <v>36</v>
      </c>
      <c r="B20" s="28"/>
      <c r="C20" s="28"/>
      <c r="D20" s="28"/>
      <c r="E20" s="28"/>
      <c r="F20" s="28" t="s">
        <v>37</v>
      </c>
      <c r="G20" s="28"/>
      <c r="H20" s="28" t="s">
        <v>38</v>
      </c>
      <c r="I20" s="28"/>
      <c r="J20" s="28"/>
      <c r="K20" s="28" t="s">
        <v>39</v>
      </c>
    </row>
    <row r="21" spans="1:11" ht="13.50" thickBot="1" customHeight="1">
      <c r="A21" s="29" t="s">
        <v>40</v>
      </c>
      <c r="B21" s="29"/>
      <c r="C21" s="29"/>
      <c r="D21" s="29"/>
      <c r="E21" s="29"/>
      <c r="F21" s="30">
        <v>112011.000000</v>
      </c>
      <c r="G21" s="30"/>
      <c r="H21" s="30">
        <v>112011.000000</v>
      </c>
      <c r="I21" s="30"/>
      <c r="J21" s="30"/>
      <c r="K21" s="30"/>
    </row>
    <row r="22" spans="1:11" ht="13.50" thickBot="1" customHeight="1">
      <c r="A22" s="31" t="s">
        <v>41</v>
      </c>
      <c r="B22" s="31"/>
      <c r="C22" s="31"/>
      <c r="D22" s="31"/>
      <c r="E22" s="31"/>
      <c r="F22" s="32"/>
      <c r="G22" s="32"/>
      <c r="H22" s="32"/>
      <c r="I22" s="32"/>
      <c r="J22" s="32"/>
      <c r="K22" s="32"/>
    </row>
    <row r="25" spans="1:1" ht="33.75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620079" right="0.472441" top="0.472441" bottom="0.472441" header="0.0" footer="0.0"/>
  <pageSetup paperSize="9" orientation="portrait"/>
  <rowBreaks count="0" manualBreakCount="0">
    </rowBreaks>
</worksheet>
</file>