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<sst xmlns="http://schemas.openxmlformats.org/spreadsheetml/2006/main" count="88" uniqueCount="88">
  <si>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</si>
  <si>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QTP010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</si>
  <si>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</si>
  <si>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</si>
  <si>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60%, composta de: formação de pendentes: painel cerâmico furado com ligação macho-fêmea, para revestir, 50x20x3 cm sobre muretes de 100 cm de altura média; impermeabilização monocamada colada: membrana de betume modificado com elastómero SBS, LBM(SBS)-30-FP; revestimento: ardósia para executar um telhado em peças rectangulares, sobre ripas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</si>
  <si>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</si>
  <si>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</si>
  <si>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</si>
  <si>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</si>
  <si>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</si>
  <si>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</si>
  <si>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</si>
  <si>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</si>
  <si>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</si>
  <si>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</si>
  <si>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</si>
  <si>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</si>
  <si>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</si>
  <si>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</si>
  <si>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</si>
  <si>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</si>
  <si>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</si>
  <si>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</si>
  <si>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</si>
  <si>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</si>
  <si>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</si>
  <si>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</si>
  <si>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</si>
  <si>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</si>
  <si>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</si>
  <si>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</si>
  <si>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</si>
  <si>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</si>
  <si>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</si>
  <si>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</si>
  <si>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</si>
  <si>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</si>
  <si>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</si>
  <si>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</si>
  <si>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</si>
  <si>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</si>
  <si>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</si>
  <si>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</si>
  <si>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</si>
  <si>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</si>
  <si>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</si>
  <si>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</si>
  <si>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</si>
  <si>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</si>
  <si>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</si>
  <si>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</si>
  <si>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</si>
  <si>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</si>
  <si>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</si>
  <si>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</si>
  <si>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</si>
  <si>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</si>
  <si>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</si>
  <si>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</si>
  <si>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</si>
  <si>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</si>
  <si>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</si>
  <si>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</si>
  <si>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</si>
  <si>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</si>
  <si>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</si>
  <si>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</si>
  <si>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</si>
  <si>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</si>
  <si>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</si>
  <si>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</si>
  <si>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</si>
  <si>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</si>
  <si>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2.303,00$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</si>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</sst>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35.929000</v>
      </c>
      <c r="H9" s="11"/>
      <c r="I9" s="13">
        <v>17.150000</v>
      </c>
      <c r="J9" s="13">
        <f ca="1">ROUND(INDIRECT(ADDRESS(ROW()+(0), COLUMN()+(-3), 1))*INDIRECT(ADDRESS(ROW()+(0), COLUMN()+(-1), 1)), 2)</f>
        <v>616.180000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0.012000</v>
      </c>
      <c r="H10" s="16"/>
      <c r="I10" s="17">
        <v>178.750000</v>
      </c>
      <c r="J10" s="17">
        <f ca="1">ROUND(INDIRECT(ADDRESS(ROW()+(0), COLUMN()+(-3), 1))*INDIRECT(ADDRESS(ROW()+(0), COLUMN()+(-1), 1)), 2)</f>
        <v>2.150000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0.073000</v>
      </c>
      <c r="H11" s="16"/>
      <c r="I11" s="17">
        <v>1892.650000</v>
      </c>
      <c r="J11" s="17">
        <f ca="1">ROUND(INDIRECT(ADDRESS(ROW()+(0), COLUMN()+(-3), 1))*INDIRECT(ADDRESS(ROW()+(0), COLUMN()+(-1), 1)), 2)</f>
        <v>138.160000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11.250000</v>
      </c>
      <c r="H12" s="16"/>
      <c r="I12" s="17">
        <v>15.880000</v>
      </c>
      <c r="J12" s="17">
        <f ca="1">ROUND(INDIRECT(ADDRESS(ROW()+(0), COLUMN()+(-3), 1))*INDIRECT(ADDRESS(ROW()+(0), COLUMN()+(-1), 1)), 2)</f>
        <v>178.650000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37.290000</v>
      </c>
      <c r="J13" s="17">
        <f ca="1">ROUND(INDIRECT(ADDRESS(ROW()+(0), COLUMN()+(-3), 1))*INDIRECT(ADDRESS(ROW()+(0), COLUMN()+(-1), 1)), 2)</f>
        <v>406.460000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0.300000</v>
      </c>
      <c r="H14" s="16"/>
      <c r="I14" s="17">
        <v>211.180000</v>
      </c>
      <c r="J14" s="17">
        <f ca="1">ROUND(INDIRECT(ADDRESS(ROW()+(0), COLUMN()+(-3), 1))*INDIRECT(ADDRESS(ROW()+(0), COLUMN()+(-1), 1)), 2)</f>
        <v>63.350000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1.100000</v>
      </c>
      <c r="H15" s="16"/>
      <c r="I15" s="17">
        <v>773.340000</v>
      </c>
      <c r="J15" s="17">
        <f ca="1">ROUND(INDIRECT(ADDRESS(ROW()+(0), COLUMN()+(-3), 1))*INDIRECT(ADDRESS(ROW()+(0), COLUMN()+(-1), 1)), 2)</f>
        <v>850.670000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6.810000</v>
      </c>
      <c r="H16" s="16"/>
      <c r="I16" s="17">
        <v>72.060000</v>
      </c>
      <c r="J16" s="17">
        <f ca="1">ROUND(INDIRECT(ADDRESS(ROW()+(0), COLUMN()+(-3), 1))*INDIRECT(ADDRESS(ROW()+(0), COLUMN()+(-1), 1)), 2)</f>
        <v>490.730000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10.620000</v>
      </c>
      <c r="H17" s="16"/>
      <c r="I17" s="17">
        <v>10.740000</v>
      </c>
      <c r="J17" s="17">
        <f ca="1">ROUND(INDIRECT(ADDRESS(ROW()+(0), COLUMN()+(-3), 1))*INDIRECT(ADDRESS(ROW()+(0), COLUMN()+(-1), 1)), 2)</f>
        <v>114.060000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1.090000</v>
      </c>
      <c r="H18" s="16"/>
      <c r="I18" s="17">
        <v>1198.940000</v>
      </c>
      <c r="J18" s="17">
        <f ca="1">ROUND(INDIRECT(ADDRESS(ROW()+(0), COLUMN()+(-3), 1))*INDIRECT(ADDRESS(ROW()+(0), COLUMN()+(-1), 1)), 2)</f>
        <v>1306.840000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0.460000</v>
      </c>
      <c r="H19" s="16"/>
      <c r="I19" s="17">
        <v>524.350000</v>
      </c>
      <c r="J19" s="17">
        <f ca="1">ROUND(INDIRECT(ADDRESS(ROW()+(0), COLUMN()+(-3), 1))*INDIRECT(ADDRESS(ROW()+(0), COLUMN()+(-1), 1)), 2)</f>
        <v>241.200000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0.050000</v>
      </c>
      <c r="H20" s="16"/>
      <c r="I20" s="17">
        <v>967.440000</v>
      </c>
      <c r="J20" s="17">
        <f ca="1">ROUND(INDIRECT(ADDRESS(ROW()+(0), COLUMN()+(-3), 1))*INDIRECT(ADDRESS(ROW()+(0), COLUMN()+(-1), 1)), 2)</f>
        <v>48.370000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0.192000</v>
      </c>
      <c r="H21" s="16"/>
      <c r="I21" s="17">
        <v>1812.220000</v>
      </c>
      <c r="J21" s="17">
        <f ca="1">ROUND(INDIRECT(ADDRESS(ROW()+(0), COLUMN()+(-3), 1))*INDIRECT(ADDRESS(ROW()+(0), COLUMN()+(-1), 1)), 2)</f>
        <v>347.950000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0.043000</v>
      </c>
      <c r="H22" s="16"/>
      <c r="I22" s="17">
        <v>147.030000</v>
      </c>
      <c r="J22" s="17">
        <f ca="1">ROUND(INDIRECT(ADDRESS(ROW()+(0), COLUMN()+(-3), 1))*INDIRECT(ADDRESS(ROW()+(0), COLUMN()+(-1), 1)), 2)</f>
        <v>6.320000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1.070000</v>
      </c>
      <c r="H23" s="16"/>
      <c r="I23" s="17">
        <v>458.420000</v>
      </c>
      <c r="J23" s="17">
        <f ca="1">ROUND(INDIRECT(ADDRESS(ROW()+(0), COLUMN()+(-3), 1))*INDIRECT(ADDRESS(ROW()+(0), COLUMN()+(-1), 1)), 2)</f>
        <v>490.510000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1.526000</v>
      </c>
      <c r="H24" s="16"/>
      <c r="I24" s="17">
        <v>292.260000</v>
      </c>
      <c r="J24" s="17">
        <f ca="1">ROUND(INDIRECT(ADDRESS(ROW()+(0), COLUMN()+(-3), 1))*INDIRECT(ADDRESS(ROW()+(0), COLUMN()+(-1), 1)), 2)</f>
        <v>445.990000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0.392000</v>
      </c>
      <c r="H25" s="16"/>
      <c r="I25" s="17">
        <v>458.420000</v>
      </c>
      <c r="J25" s="17">
        <f ca="1">ROUND(INDIRECT(ADDRESS(ROW()+(0), COLUMN()+(-3), 1))*INDIRECT(ADDRESS(ROW()+(0), COLUMN()+(-1), 1)), 2)</f>
        <v>179.700000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0.392000</v>
      </c>
      <c r="H26" s="16"/>
      <c r="I26" s="17">
        <v>292.260000</v>
      </c>
      <c r="J26" s="17">
        <f ca="1">ROUND(INDIRECT(ADDRESS(ROW()+(0), COLUMN()+(-3), 1))*INDIRECT(ADDRESS(ROW()+(0), COLUMN()+(-1), 1)), 2)</f>
        <v>114.570000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0.545000</v>
      </c>
      <c r="H27" s="16"/>
      <c r="I27" s="17">
        <v>458.420000</v>
      </c>
      <c r="J27" s="17">
        <f ca="1">ROUND(INDIRECT(ADDRESS(ROW()+(0), COLUMN()+(-3), 1))*INDIRECT(ADDRESS(ROW()+(0), COLUMN()+(-1), 1)), 2)</f>
        <v>249.840000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0.545000</v>
      </c>
      <c r="H28" s="20"/>
      <c r="I28" s="21">
        <v>292.260000</v>
      </c>
      <c r="J28" s="21">
        <f ca="1">ROUND(INDIRECT(ADDRESS(ROW()+(0), COLUMN()+(-3), 1))*INDIRECT(ADDRESS(ROW()+(0), COLUMN()+(-1), 1)), 2)</f>
        <v>159.280000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2.000000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6450.980000</v>
      </c>
      <c r="J29" s="24">
        <f ca="1">ROUND(INDIRECT(ADDRESS(ROW()+(0), COLUMN()+(-3), 1))*INDIRECT(ADDRESS(ROW()+(0), COLUMN()+(-1), 1))/100, 2)</f>
        <v>129.020000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6580.000000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1062016.000000</v>
      </c>
      <c r="G34" s="31"/>
      <c r="H34" s="31">
        <v>1062017.000000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142010.000000</v>
      </c>
      <c r="G36" s="31"/>
      <c r="H36" s="31">
        <v>1102010.000000</v>
      </c>
      <c r="I36" s="31"/>
      <c r="J36" s="31"/>
      <c r="K36" s="31"/>
    </row>
    <row r="37" spans="1:11" ht="24.00" thickBot="1" customHeight="1">
      <c r="A37" s="32" t="s">
        <v>82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83</v>
      </c>
      <c r="B38" s="30"/>
      <c r="C38" s="30"/>
      <c r="D38" s="30"/>
      <c r="E38" s="30"/>
      <c r="F38" s="31">
        <v>1322015.000000</v>
      </c>
      <c r="G38" s="31"/>
      <c r="H38" s="31">
        <v>1322016.000000</v>
      </c>
      <c r="I38" s="31"/>
      <c r="J38" s="31"/>
      <c r="K38" s="31"/>
    </row>
    <row r="39" spans="1:11" ht="24.00" thickBot="1" customHeight="1">
      <c r="A39" s="32" t="s">
        <v>84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