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<sst xmlns="http://schemas.openxmlformats.org/spreadsheetml/2006/main" count="42" uniqueCount="42">
  <si>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</si>
  <si>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QTY010</t>
  </si>
  <si>
    <t xml:space="preserve">m²</t>
  </si>
  <si>
    <t xml:space="preserve">Reparação de revestimento de telhas em cobertura inclinada.</t>
  </si>
  <si>
    <r>
      <rPr>
        <sz val="8.25"/>
        <color rgb="FF000000"/>
        <rFont val="Arial"/>
        <family val="2"/>
      </rPr>
      <t xml:space="preserve">Reparação de revestimento de telhas em cobertura inclinada, retirando as telhas deterioradas e reparando com telhas canudo cerâmicas, acabamento com engobe cor vermelho, 40,8x15x11,6 cm, fixadas com espuma de poliuretano; e carga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</si>
  <si>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</si>
  <si>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</si>
  <si>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</si>
  <si>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</si>
  <si>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</si>
  <si>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</si>
  <si>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mt13tac050a</t>
  </si>
  <si>
    <t xml:space="preserve">Ud</t>
  </si>
  <si>
    <t xml:space="preserve">Telha canudo cerâmica, acabamento com engobe cor vermelho, 40,8x15x11,6 cm, segundo EN 1304.</t>
  </si>
  <si>
    <t xml:space="preserve">mt13blw110a</t>
  </si>
  <si>
    <t xml:space="preserve">Ud</t>
  </si>
  <si>
    <t xml:space="preserve">Aerossol de 750 cm³ de espuma de poliuretano, de 22,5 kg/m³ de densidade, 140% de expansão, 18 N/cm² de resistência à tracção e 20 N/cm² de resistência à flexão, condutibilidade térmica 0,04 W/(m°C), estável de -40°C a 100°C; para aplicar com pistola; segundo EN 13165.</t>
  </si>
  <si>
    <t xml:space="preserve">mt13blw104</t>
  </si>
  <si>
    <t xml:space="preserve">Ud</t>
  </si>
  <si>
    <t xml:space="preserve">Gancho para fixação de telhas em ripa.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</si>
  <si>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</si>
  <si>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</si>
  <si>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</si>
  <si>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</si>
  <si>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</si>
  <si>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</si>
  <si>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</si>
  <si>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</si>
  <si>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</si>
  <si>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</si>
  <si>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</si>
  <si>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</si>
  <si>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</si>
  <si>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</si>
  <si>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</si>
  <si>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Telhas  cerâmicas  e  acessórios  —  Definições  e especificações  dos  produtos</t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</si>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</sst>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10</v>
      </c>
      <c r="H9" s="11"/>
      <c r="I9" s="13">
        <v>142.75</v>
      </c>
      <c r="J9" s="13">
        <f ca="1">ROUND(INDIRECT(ADDRESS(ROW()+(0), COLUMN()+(-3), 1))*INDIRECT(ADDRESS(ROW()+(0), COLUMN()+(-1), 1)), 2)</f>
        <v>1427.5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0.125</v>
      </c>
      <c r="H10" s="16"/>
      <c r="I10" s="17">
        <v>1163.97</v>
      </c>
      <c r="J10" s="17">
        <f ca="1">ROUND(INDIRECT(ADDRESS(ROW()+(0), COLUMN()+(-3), 1))*INDIRECT(ADDRESS(ROW()+(0), COLUMN()+(-1), 1)), 2)</f>
        <v>145.5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</v>
      </c>
      <c r="H11" s="16"/>
      <c r="I11" s="17">
        <v>8.08</v>
      </c>
      <c r="J11" s="17">
        <f ca="1">ROUND(INDIRECT(ADDRESS(ROW()+(0), COLUMN()+(-3), 1))*INDIRECT(ADDRESS(ROW()+(0), COLUMN()+(-1), 1)), 2)</f>
        <v>40.4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0.501</v>
      </c>
      <c r="H12" s="16"/>
      <c r="I12" s="17">
        <v>622.24</v>
      </c>
      <c r="J12" s="17">
        <f ca="1">ROUND(INDIRECT(ADDRESS(ROW()+(0), COLUMN()+(-3), 1))*INDIRECT(ADDRESS(ROW()+(0), COLUMN()+(-1), 1)), 2)</f>
        <v>311.74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0.251</v>
      </c>
      <c r="H13" s="20"/>
      <c r="I13" s="21">
        <v>383.87</v>
      </c>
      <c r="J13" s="21">
        <f ca="1">ROUND(INDIRECT(ADDRESS(ROW()+(0), COLUMN()+(-3), 1))*INDIRECT(ADDRESS(ROW()+(0), COLUMN()+(-1), 1)), 2)</f>
        <v>96.35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2021.49</v>
      </c>
      <c r="J14" s="24">
        <f ca="1">ROUND(INDIRECT(ADDRESS(ROW()+(0), COLUMN()+(-3), 1))*INDIRECT(ADDRESS(ROW()+(0), COLUMN()+(-1), 1))/100, 2)</f>
        <v>40.43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2061.92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122006</v>
      </c>
      <c r="G19" s="32"/>
      <c r="H19" s="32">
        <v>122007</v>
      </c>
      <c r="I19" s="32"/>
      <c r="J19" s="32"/>
      <c r="K19" s="32" t="s">
        <v>34</v>
      </c>
    </row>
    <row r="20" spans="1:11" ht="13.50" thickBot="1" customHeight="1">
      <c r="A20" s="33" t="s">
        <v>35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1" spans="1:11" ht="13.50" thickBot="1" customHeight="1">
      <c r="A21" s="31" t="s">
        <v>36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37</v>
      </c>
    </row>
    <row r="22" spans="1:11" ht="24.00" thickBot="1" customHeight="1">
      <c r="A22" s="33" t="s">
        <v>38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41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