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<sst xmlns="http://schemas.openxmlformats.org/spreadsheetml/2006/main" count="36" uniqueCount="36">
  <si>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</si>
  <si>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QTY050</t>
  </si>
  <si>
    <t xml:space="preserve">m²</t>
  </si>
  <si>
    <t xml:space="preserve">Tabuleiro cerâmico sobre muretes, em cobertura inclinada.</t>
  </si>
  <si>
    <r>
      <rPr>
        <sz val="8.25"/>
        <color rgb="FF000000"/>
        <rFont val="Arial"/>
        <family val="2"/>
      </rPr>
      <t xml:space="preserve">Tabuleiro cerâmico em cobertura inclinada, formado por </t>
    </r>
    <r>
      <rPr>
        <b/>
        <sz val="8.25"/>
        <color rgb="FF000000"/>
        <rFont val="Arial"/>
        <family val="2"/>
      </rPr>
      <t xml:space="preserve">peças cerâmicas com ligação macho-fêmea, para revestir, 100x30x4 cm</t>
    </r>
    <r>
      <rPr>
        <sz val="8.25"/>
        <color rgb="FF000000"/>
        <rFont val="Arial"/>
        <family val="2"/>
      </rPr>
      <t xml:space="preserve">, apoiadas a seco sobre uma fita de papel disposta sobre as mestras dos muretes (não incluídos neste preço), </t>
    </r>
    <r>
      <rPr>
        <b/>
        <sz val="8.25"/>
        <color rgb="FF000000"/>
        <rFont val="Arial"/>
        <family val="2"/>
      </rPr>
      <t xml:space="preserve">com uma camada de regularização de </t>
    </r>
    <r>
      <rPr>
        <b/>
        <sz val="8.25"/>
        <color rgb="FF000000"/>
        <rFont val="Arial"/>
        <family val="2"/>
      </rPr>
      <t xml:space="preserve">argamassa de cimento, confeccionada em obra, dosificação 1:6</t>
    </r>
    <r>
      <rPr>
        <b/>
        <sz val="8.25"/>
        <color rgb="FF000000"/>
        <rFont val="Arial"/>
        <family val="2"/>
      </rPr>
      <t xml:space="preserve">, de 2 cm de espessura e acabamento afagado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</si>
  <si>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</si>
  <si>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</si>
  <si>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</si>
  <si>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</si>
  <si>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</si>
  <si>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</si>
  <si>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mt04lcg020c</t>
  </si>
  <si>
    <t xml:space="preserve">Ud</t>
  </si>
  <si>
    <t xml:space="preserve">Painel cerâmico furado com ligação macho-fêmea, para revestir, 100x30x4 cm.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</si>
  <si>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</si>
  <si>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</si>
  <si>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</si>
  <si>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</si>
  <si>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</si>
  <si>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</si>
  <si>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</si>
  <si>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</si>
  <si>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</si>
  <si>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</si>
  <si>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</si>
  <si>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</si>
  <si>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</si>
  <si>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</si>
  <si>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</si>
  <si>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</si>
  <si>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</si>
  <si>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</si>
  <si>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</si>
  <si>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</si>
  <si>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20,12$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</si>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</sst>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2.21" customWidth="1"/>
    <col min="5" max="5" width="65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3.333000</v>
      </c>
      <c r="G9" s="12">
        <v>84.830000</v>
      </c>
      <c r="H9" s="12">
        <f ca="1">ROUND(INDIRECT(ADDRESS(ROW()+(0), COLUMN()+(-2), 1))*INDIRECT(ADDRESS(ROW()+(0), COLUMN()+(-1), 1)), 2)</f>
        <v>282.740000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0.012000</v>
      </c>
      <c r="G10" s="16">
        <v>178.410000</v>
      </c>
      <c r="H10" s="16">
        <f ca="1">ROUND(INDIRECT(ADDRESS(ROW()+(0), COLUMN()+(-2), 1))*INDIRECT(ADDRESS(ROW()+(0), COLUMN()+(-1), 1)), 2)</f>
        <v>2.140000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0.034000</v>
      </c>
      <c r="G11" s="16">
        <v>1890.610000</v>
      </c>
      <c r="H11" s="16">
        <f ca="1">ROUND(INDIRECT(ADDRESS(ROW()+(0), COLUMN()+(-2), 1))*INDIRECT(ADDRESS(ROW()+(0), COLUMN()+(-1), 1)), 2)</f>
        <v>64.280000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5.160000</v>
      </c>
      <c r="G12" s="16">
        <v>15.850000</v>
      </c>
      <c r="H12" s="16">
        <f ca="1">ROUND(INDIRECT(ADDRESS(ROW()+(0), COLUMN()+(-2), 1))*INDIRECT(ADDRESS(ROW()+(0), COLUMN()+(-1), 1)), 2)</f>
        <v>81.790000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0.022000</v>
      </c>
      <c r="G13" s="16">
        <v>141.910000</v>
      </c>
      <c r="H13" s="16">
        <f ca="1">ROUND(INDIRECT(ADDRESS(ROW()+(0), COLUMN()+(-2), 1))*INDIRECT(ADDRESS(ROW()+(0), COLUMN()+(-1), 1)), 2)</f>
        <v>3.120000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0.694000</v>
      </c>
      <c r="G14" s="16">
        <v>437.100000</v>
      </c>
      <c r="H14" s="16">
        <f ca="1">ROUND(INDIRECT(ADDRESS(ROW()+(0), COLUMN()+(-2), 1))*INDIRECT(ADDRESS(ROW()+(0), COLUMN()+(-1), 1)), 2)</f>
        <v>303.350000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9">
        <v>0.900000</v>
      </c>
      <c r="G15" s="20">
        <v>276.370000</v>
      </c>
      <c r="H15" s="20">
        <f ca="1">ROUND(INDIRECT(ADDRESS(ROW()+(0), COLUMN()+(-2), 1))*INDIRECT(ADDRESS(ROW()+(0), COLUMN()+(-1), 1)), 2)</f>
        <v>248.730000</v>
      </c>
    </row>
    <row r="16" spans="1:8" ht="13.50" thickBot="1" customHeight="1">
      <c r="A16" s="18"/>
      <c r="B16" s="18"/>
      <c r="C16" s="21" t="s">
        <v>32</v>
      </c>
      <c r="D16" s="21"/>
      <c r="E16" s="4" t="s">
        <v>33</v>
      </c>
      <c r="F16" s="22">
        <v>2.000000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986.150000</v>
      </c>
      <c r="H16" s="23">
        <f ca="1">ROUND(INDIRECT(ADDRESS(ROW()+(0), COLUMN()+(-2), 1))*INDIRECT(ADDRESS(ROW()+(0), COLUMN()+(-1), 1))/100, 2)</f>
        <v>19.720000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1005.870000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