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<sst xmlns="http://schemas.openxmlformats.org/spreadsheetml/2006/main" count="36" uniqueCount="36">
  <si>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</si>
  <si>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QTY050</t>
  </si>
  <si>
    <t xml:space="preserve">m²</t>
  </si>
  <si>
    <t xml:space="preserve">Tabuleiro cerâmico sobre muretes, em cobertura inclinada.</t>
  </si>
  <si>
    <r>
      <rPr>
        <sz val="8.25"/>
        <color rgb="FF000000"/>
        <rFont val="Arial"/>
        <family val="2"/>
      </rPr>
      <t xml:space="preserve">Tabuleiro cerâmico em cobertura inclinada, formado por </t>
    </r>
    <r>
      <rPr>
        <b/>
        <sz val="8.25"/>
        <color rgb="FF000000"/>
        <rFont val="Arial"/>
        <family val="2"/>
      </rPr>
      <t xml:space="preserve">peças cerâmicas com ligação macho-fêmea com isolamento intermédio, de 100x30x12 cm</t>
    </r>
    <r>
      <rPr>
        <sz val="8.25"/>
        <color rgb="FF000000"/>
        <rFont val="Arial"/>
        <family val="2"/>
      </rPr>
      <t xml:space="preserve">, apoiadas a seco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</si>
  <si>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</si>
  <si>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</si>
  <si>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</si>
  <si>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</si>
  <si>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</si>
  <si>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</si>
  <si>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mt04lgs010a</t>
  </si>
  <si>
    <t xml:space="preserve">Ud</t>
  </si>
  <si>
    <t xml:space="preserve">Painel sandwich, 100x30x12 cm, composto de placas cerâmicas e material isolante intermédio de poliestireno expandido.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</si>
  <si>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</si>
  <si>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</si>
  <si>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</si>
  <si>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</si>
  <si>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</si>
  <si>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</si>
  <si>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</si>
  <si>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</si>
  <si>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</si>
  <si>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</si>
  <si>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</si>
  <si>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</si>
  <si>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</si>
  <si>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</si>
  <si>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</si>
  <si>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</si>
  <si>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</si>
  <si>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</si>
  <si>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</si>
  <si>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</si>
  <si>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36,26$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</si>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</sst>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3.333000</v>
      </c>
      <c r="G9" s="12">
        <v>370.310000</v>
      </c>
      <c r="H9" s="12">
        <f ca="1">ROUND(INDIRECT(ADDRESS(ROW()+(0), COLUMN()+(-2), 1))*INDIRECT(ADDRESS(ROW()+(0), COLUMN()+(-1), 1)), 2)</f>
        <v>1234.240000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178.410000</v>
      </c>
      <c r="H10" s="16">
        <f ca="1">ROUND(INDIRECT(ADDRESS(ROW()+(0), COLUMN()+(-2), 1))*INDIRECT(ADDRESS(ROW()+(0), COLUMN()+(-1), 1)), 2)</f>
        <v>1.070000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0.004000</v>
      </c>
      <c r="G11" s="16">
        <v>1890.610000</v>
      </c>
      <c r="H11" s="16">
        <f ca="1">ROUND(INDIRECT(ADDRESS(ROW()+(0), COLUMN()+(-2), 1))*INDIRECT(ADDRESS(ROW()+(0), COLUMN()+(-1), 1)), 2)</f>
        <v>7.560000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0.480000</v>
      </c>
      <c r="G12" s="16">
        <v>15.850000</v>
      </c>
      <c r="H12" s="16">
        <f ca="1">ROUND(INDIRECT(ADDRESS(ROW()+(0), COLUMN()+(-2), 1))*INDIRECT(ADDRESS(ROW()+(0), COLUMN()+(-1), 1)), 2)</f>
        <v>7.610000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0.012000</v>
      </c>
      <c r="G13" s="16">
        <v>141.910000</v>
      </c>
      <c r="H13" s="16">
        <f ca="1">ROUND(INDIRECT(ADDRESS(ROW()+(0), COLUMN()+(-2), 1))*INDIRECT(ADDRESS(ROW()+(0), COLUMN()+(-1), 1)), 2)</f>
        <v>1.700000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0.727000</v>
      </c>
      <c r="G14" s="16">
        <v>437.100000</v>
      </c>
      <c r="H14" s="16">
        <f ca="1">ROUND(INDIRECT(ADDRESS(ROW()+(0), COLUMN()+(-2), 1))*INDIRECT(ADDRESS(ROW()+(0), COLUMN()+(-1), 1)), 2)</f>
        <v>317.770000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9">
        <v>0.751000</v>
      </c>
      <c r="G15" s="20">
        <v>276.370000</v>
      </c>
      <c r="H15" s="20">
        <f ca="1">ROUND(INDIRECT(ADDRESS(ROW()+(0), COLUMN()+(-2), 1))*INDIRECT(ADDRESS(ROW()+(0), COLUMN()+(-1), 1)), 2)</f>
        <v>207.550000</v>
      </c>
    </row>
    <row r="16" spans="1:8" ht="13.50" thickBot="1" customHeight="1">
      <c r="A16" s="18"/>
      <c r="B16" s="18"/>
      <c r="C16" s="21" t="s">
        <v>32</v>
      </c>
      <c r="D16" s="21"/>
      <c r="E16" s="4" t="s">
        <v>33</v>
      </c>
      <c r="F16" s="22">
        <v>2.000000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1777.500000</v>
      </c>
      <c r="H16" s="23">
        <f ca="1">ROUND(INDIRECT(ADDRESS(ROW()+(0), COLUMN()+(-2), 1))*INDIRECT(ADDRESS(ROW()+(0), COLUMN()+(-1), 1))/100, 2)</f>
        <v>35.550000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1813.050000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