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<sst xmlns="http://schemas.openxmlformats.org/spreadsheetml/2006/main" count="30" uniqueCount="30">
  <si>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</si>
  <si>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QTY052</t>
  </si>
  <si>
    <t xml:space="preserve">m²</t>
  </si>
  <si>
    <t xml:space="preserve">Tabuleiro multicamada sobre estrutura, em cobertura inclinada.</t>
  </si>
  <si>
    <r>
      <rPr>
        <sz val="8.25"/>
        <color rgb="FF000000"/>
        <rFont val="Arial"/>
        <family val="2"/>
      </rPr>
      <t xml:space="preserve">Tabuleiro de </t>
    </r>
    <r>
      <rPr>
        <b/>
        <sz val="8.25"/>
        <color rgb="FF000000"/>
        <rFont val="Arial"/>
        <family val="2"/>
      </rPr>
      <t xml:space="preserve">painel sandwich com ligação macho-fêmea, composto de: face superior de painel de aglomerado hidrófugo de 10 mm de espessura, núcleo isolante de espuma de poliestireno extrudido de 30 mm de espessura e face inferior de friso de abeto natural</t>
    </r>
    <r>
      <rPr>
        <sz val="8.25"/>
        <color rgb="FF000000"/>
        <rFont val="Arial"/>
        <family val="2"/>
      </rPr>
      <t xml:space="preserve">, em cobertura inclinada, fixado mecanicamente sobre estrutura (não incluído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</si>
  <si>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</si>
  <si>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</si>
  <si>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</si>
  <si>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</si>
  <si>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</si>
  <si>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</si>
  <si>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mt13pso010aaa</t>
  </si>
  <si>
    <t xml:space="preserve">m²</t>
  </si>
  <si>
    <t xml:space="preserve">Painel sandwich com ligação macho-fêmea, composto de: face superior de painel de aglomerado hidrófugo de 10 mm de espessura, núcleo isolante de espuma de poliestireno extrudido de 30 mm de espessura e face inferior de friso de abeto natural.</t>
  </si>
  <si>
    <t xml:space="preserve">mt13lpo034b</t>
  </si>
  <si>
    <t xml:space="preserve">Ud</t>
  </si>
  <si>
    <t xml:space="preserve">Prego, com anilha.</t>
  </si>
  <si>
    <t xml:space="preserve">mt13eag030</t>
  </si>
  <si>
    <t xml:space="preserve">m</t>
  </si>
  <si>
    <t xml:space="preserve">Banda impermeabilizante autocolante para impermeabilização de juntas entre painéis sandwich de madeira em coberturas inclinadas.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</si>
  <si>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</si>
  <si>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</si>
  <si>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</si>
  <si>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</si>
  <si>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</si>
  <si>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</si>
  <si>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</si>
  <si>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</si>
  <si>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99,99$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</si>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</sst>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63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45.00" thickBot="1" customHeight="1">
      <c r="A9" s="6" t="s">
        <v>11</v>
      </c>
      <c r="B9" s="6"/>
      <c r="C9" s="8" t="s">
        <v>12</v>
      </c>
      <c r="D9" s="6" t="s">
        <v>13</v>
      </c>
      <c r="E9" s="10">
        <v>1.100000</v>
      </c>
      <c r="F9" s="12">
        <v>4172.410000</v>
      </c>
      <c r="G9" s="12">
        <f ca="1">ROUND(INDIRECT(ADDRESS(ROW()+(0), COLUMN()+(-2), 1))*INDIRECT(ADDRESS(ROW()+(0), COLUMN()+(-1), 1)), 2)</f>
        <v>4589.650000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5.000000</v>
      </c>
      <c r="F10" s="16">
        <v>8.910000</v>
      </c>
      <c r="G10" s="16">
        <f ca="1">ROUND(INDIRECT(ADDRESS(ROW()+(0), COLUMN()+(-2), 1))*INDIRECT(ADDRESS(ROW()+(0), COLUMN()+(-1), 1)), 2)</f>
        <v>44.550000</v>
      </c>
    </row>
    <row r="11" spans="1:7" ht="24.00" thickBot="1" customHeight="1">
      <c r="A11" s="13" t="s">
        <v>17</v>
      </c>
      <c r="B11" s="13"/>
      <c r="C11" s="14" t="s">
        <v>18</v>
      </c>
      <c r="D11" s="13" t="s">
        <v>19</v>
      </c>
      <c r="E11" s="15">
        <v>1.000000</v>
      </c>
      <c r="F11" s="16">
        <v>73.530000</v>
      </c>
      <c r="G11" s="16">
        <f ca="1">ROUND(INDIRECT(ADDRESS(ROW()+(0), COLUMN()+(-2), 1))*INDIRECT(ADDRESS(ROW()+(0), COLUMN()+(-1), 1)), 2)</f>
        <v>73.530000</v>
      </c>
    </row>
    <row r="12" spans="1:7" ht="13.50" thickBot="1" customHeight="1">
      <c r="A12" s="13" t="s">
        <v>20</v>
      </c>
      <c r="B12" s="13"/>
      <c r="C12" s="14" t="s">
        <v>21</v>
      </c>
      <c r="D12" s="13" t="s">
        <v>22</v>
      </c>
      <c r="E12" s="15">
        <v>0.268000</v>
      </c>
      <c r="F12" s="16">
        <v>445.070000</v>
      </c>
      <c r="G12" s="16">
        <f ca="1">ROUND(INDIRECT(ADDRESS(ROW()+(0), COLUMN()+(-2), 1))*INDIRECT(ADDRESS(ROW()+(0), COLUMN()+(-1), 1)), 2)</f>
        <v>119.280000</v>
      </c>
    </row>
    <row r="13" spans="1:7" ht="13.50" thickBot="1" customHeight="1">
      <c r="A13" s="13" t="s">
        <v>23</v>
      </c>
      <c r="B13" s="13"/>
      <c r="C13" s="17" t="s">
        <v>24</v>
      </c>
      <c r="D13" s="18" t="s">
        <v>25</v>
      </c>
      <c r="E13" s="19">
        <v>0.268000</v>
      </c>
      <c r="F13" s="20">
        <v>278.550000</v>
      </c>
      <c r="G13" s="20">
        <f ca="1">ROUND(INDIRECT(ADDRESS(ROW()+(0), COLUMN()+(-2), 1))*INDIRECT(ADDRESS(ROW()+(0), COLUMN()+(-1), 1)), 2)</f>
        <v>74.650000</v>
      </c>
    </row>
    <row r="14" spans="1:7" ht="13.50" thickBot="1" customHeight="1">
      <c r="A14" s="18"/>
      <c r="B14" s="18"/>
      <c r="C14" s="21" t="s">
        <v>26</v>
      </c>
      <c r="D14" s="4" t="s">
        <v>27</v>
      </c>
      <c r="E14" s="22">
        <v>2.000000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4901.660000</v>
      </c>
      <c r="G14" s="23">
        <f ca="1">ROUND(INDIRECT(ADDRESS(ROW()+(0), COLUMN()+(-2), 1))*INDIRECT(ADDRESS(ROW()+(0), COLUMN()+(-1), 1))/100, 2)</f>
        <v>98.030000</v>
      </c>
    </row>
    <row r="15" spans="1:7" ht="13.50" thickBot="1" customHeight="1">
      <c r="A15" s="24" t="s">
        <v>28</v>
      </c>
      <c r="B15" s="24"/>
      <c r="C15" s="25"/>
      <c r="D15" s="25"/>
      <c r="E15" s="26"/>
      <c r="F15" s="24" t="s">
        <v>29</v>
      </c>
      <c r="G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4999.690000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