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<sst xmlns="http://schemas.openxmlformats.org/spreadsheetml/2006/main" count="36" uniqueCount="36">
  <si>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</si>
  <si>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QTY053</t>
  </si>
  <si>
    <t xml:space="preserve">m²</t>
  </si>
  <si>
    <t xml:space="preserve">Tabuleiro de betão sobre muretes, em cobertura inclinada.</t>
  </si>
  <si>
    <r>
      <rPr>
        <sz val="8.25"/>
        <color rgb="FF000000"/>
        <rFont val="Arial"/>
        <family val="2"/>
      </rPr>
      <t xml:space="preserve">Tabuleiro para cobertura inclinada formado por </t>
    </r>
    <r>
      <rPr>
        <b/>
        <sz val="8.25"/>
        <color rgb="FF000000"/>
        <rFont val="Arial"/>
        <family val="2"/>
      </rPr>
      <t xml:space="preserve">placas pré-fabricadas de betão armado, de 1500x500x50 mm, com isolamento intermédio de poliestireno expandido, incorporado durante a pré-fabricação</t>
    </r>
    <r>
      <rPr>
        <sz val="8.25"/>
        <color rgb="FF000000"/>
        <rFont val="Arial"/>
        <family val="2"/>
      </rPr>
      <t xml:space="preserve">, assentes com </t>
    </r>
    <r>
      <rPr>
        <b/>
        <sz val="8.25"/>
        <color rgb="FF000000"/>
        <rFont val="Arial"/>
        <family val="2"/>
      </rPr>
      <t xml:space="preserve">argamassa de cimento, confeccionada em obra, dosificação 1:6</t>
    </r>
    <r>
      <rPr>
        <sz val="8.25"/>
        <color rgb="FF000000"/>
        <rFont val="Arial"/>
        <family val="2"/>
      </rPr>
      <t xml:space="preserve"> e colocadas sobre uma fita de papel disposta sobre as mestras dos muretes (não incluídos neste preço), </t>
    </r>
    <r>
      <rPr>
        <b/>
        <sz val="8.25"/>
        <color rgb="FF000000"/>
        <rFont val="Arial"/>
        <family val="2"/>
      </rPr>
      <t xml:space="preserve">com uma camada de regularização de argamassa de cimento, confeccionada em obra, dosificação 1:6, de 2 cm de espessura e acabamento afagado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</si>
  <si>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</si>
  <si>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</si>
  <si>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</si>
  <si>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</si>
  <si>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</si>
  <si>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</si>
  <si>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mt07pha110b</t>
  </si>
  <si>
    <t xml:space="preserve">m²</t>
  </si>
  <si>
    <t xml:space="preserve">Placa pré-fabricada de betão armado, de 1500x500x50 mm, com isolamento intermédio de poliestireno expandido, incorporado durante a pré-fabricação, para painel de cobertura inclinada.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</si>
  <si>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</si>
  <si>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</si>
  <si>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</si>
  <si>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</si>
  <si>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</si>
  <si>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</si>
  <si>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mt08cem000m</t>
  </si>
  <si>
    <t xml:space="preserve">kg</t>
  </si>
  <si>
    <t xml:space="preserve">Cimento cinzento em sacos.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</si>
  <si>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</si>
  <si>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</si>
  <si>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</si>
  <si>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</si>
  <si>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</si>
  <si>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</si>
  <si>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mo077</t>
  </si>
  <si>
    <t xml:space="preserve">h</t>
  </si>
  <si>
    <t xml:space="preserve">Ajudante de construção.</t>
  </si>
  <si>
    <t xml:space="preserve">%</t>
  </si>
  <si>
    <t xml:space="preserve">Custos directos complementares</t>
  </si>
  <si>
    <t xml:space="preserve">Custo de manutenção decenal: 31,02$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</si>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</sst>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36" customWidth="1"/>
    <col min="4" max="4" width="2.21" customWidth="1"/>
    <col min="5" max="5" width="65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34.5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1.020000</v>
      </c>
      <c r="G9" s="12">
        <v>817.640000</v>
      </c>
      <c r="H9" s="12">
        <f ca="1">ROUND(INDIRECT(ADDRESS(ROW()+(0), COLUMN()+(-2), 1))*INDIRECT(ADDRESS(ROW()+(0), COLUMN()+(-1), 1)), 2)</f>
        <v>833.990000</v>
      </c>
    </row>
    <row r="10" spans="1:8" ht="13.5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5">
        <v>0.006000</v>
      </c>
      <c r="G10" s="16">
        <v>178.410000</v>
      </c>
      <c r="H10" s="16">
        <f ca="1">ROUND(INDIRECT(ADDRESS(ROW()+(0), COLUMN()+(-2), 1))*INDIRECT(ADDRESS(ROW()+(0), COLUMN()+(-1), 1)), 2)</f>
        <v>1.070000</v>
      </c>
    </row>
    <row r="11" spans="1:8" ht="13.50" thickBot="1" customHeight="1">
      <c r="A11" s="13" t="s">
        <v>17</v>
      </c>
      <c r="B11" s="13"/>
      <c r="C11" s="14" t="s">
        <v>18</v>
      </c>
      <c r="D11" s="14"/>
      <c r="E11" s="13" t="s">
        <v>19</v>
      </c>
      <c r="F11" s="15">
        <v>0.049000</v>
      </c>
      <c r="G11" s="16">
        <v>1890.610000</v>
      </c>
      <c r="H11" s="16">
        <f ca="1">ROUND(INDIRECT(ADDRESS(ROW()+(0), COLUMN()+(-2), 1))*INDIRECT(ADDRESS(ROW()+(0), COLUMN()+(-1), 1)), 2)</f>
        <v>92.640000</v>
      </c>
    </row>
    <row r="12" spans="1:8" ht="13.50" thickBot="1" customHeight="1">
      <c r="A12" s="13" t="s">
        <v>20</v>
      </c>
      <c r="B12" s="13"/>
      <c r="C12" s="14" t="s">
        <v>21</v>
      </c>
      <c r="D12" s="14"/>
      <c r="E12" s="13" t="s">
        <v>22</v>
      </c>
      <c r="F12" s="15">
        <v>7.500000</v>
      </c>
      <c r="G12" s="16">
        <v>15.850000</v>
      </c>
      <c r="H12" s="16">
        <f ca="1">ROUND(INDIRECT(ADDRESS(ROW()+(0), COLUMN()+(-2), 1))*INDIRECT(ADDRESS(ROW()+(0), COLUMN()+(-1), 1)), 2)</f>
        <v>118.880000</v>
      </c>
    </row>
    <row r="13" spans="1:8" ht="13.50" thickBot="1" customHeight="1">
      <c r="A13" s="13" t="s">
        <v>23</v>
      </c>
      <c r="B13" s="13"/>
      <c r="C13" s="14" t="s">
        <v>24</v>
      </c>
      <c r="D13" s="14"/>
      <c r="E13" s="13" t="s">
        <v>25</v>
      </c>
      <c r="F13" s="15">
        <v>0.024000</v>
      </c>
      <c r="G13" s="16">
        <v>141.910000</v>
      </c>
      <c r="H13" s="16">
        <f ca="1">ROUND(INDIRECT(ADDRESS(ROW()+(0), COLUMN()+(-2), 1))*INDIRECT(ADDRESS(ROW()+(0), COLUMN()+(-1), 1)), 2)</f>
        <v>3.410000</v>
      </c>
    </row>
    <row r="14" spans="1:8" ht="13.50" thickBot="1" customHeight="1">
      <c r="A14" s="13" t="s">
        <v>26</v>
      </c>
      <c r="B14" s="13"/>
      <c r="C14" s="14" t="s">
        <v>27</v>
      </c>
      <c r="D14" s="14"/>
      <c r="E14" s="13" t="s">
        <v>28</v>
      </c>
      <c r="F14" s="15">
        <v>0.544000</v>
      </c>
      <c r="G14" s="16">
        <v>437.100000</v>
      </c>
      <c r="H14" s="16">
        <f ca="1">ROUND(INDIRECT(ADDRESS(ROW()+(0), COLUMN()+(-2), 1))*INDIRECT(ADDRESS(ROW()+(0), COLUMN()+(-1), 1)), 2)</f>
        <v>237.780000</v>
      </c>
    </row>
    <row r="15" spans="1:8" ht="13.50" thickBot="1" customHeight="1">
      <c r="A15" s="13" t="s">
        <v>29</v>
      </c>
      <c r="B15" s="13"/>
      <c r="C15" s="17" t="s">
        <v>30</v>
      </c>
      <c r="D15" s="17"/>
      <c r="E15" s="18" t="s">
        <v>31</v>
      </c>
      <c r="F15" s="19">
        <v>0.842000</v>
      </c>
      <c r="G15" s="20">
        <v>276.370000</v>
      </c>
      <c r="H15" s="20">
        <f ca="1">ROUND(INDIRECT(ADDRESS(ROW()+(0), COLUMN()+(-2), 1))*INDIRECT(ADDRESS(ROW()+(0), COLUMN()+(-1), 1)), 2)</f>
        <v>232.700000</v>
      </c>
    </row>
    <row r="16" spans="1:8" ht="13.50" thickBot="1" customHeight="1">
      <c r="A16" s="18"/>
      <c r="B16" s="18"/>
      <c r="C16" s="21" t="s">
        <v>32</v>
      </c>
      <c r="D16" s="21"/>
      <c r="E16" s="4" t="s">
        <v>33</v>
      </c>
      <c r="F16" s="22">
        <v>2.000000</v>
      </c>
      <c r="G16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1520.470000</v>
      </c>
      <c r="H16" s="23">
        <f ca="1">ROUND(INDIRECT(ADDRESS(ROW()+(0), COLUMN()+(-2), 1))*INDIRECT(ADDRESS(ROW()+(0), COLUMN()+(-1), 1))/100, 2)</f>
        <v>30.410000</v>
      </c>
    </row>
    <row r="17" spans="1:8" ht="13.50" thickBot="1" customHeight="1">
      <c r="A17" s="24" t="s">
        <v>34</v>
      </c>
      <c r="B17" s="24"/>
      <c r="C17" s="25"/>
      <c r="D17" s="25"/>
      <c r="E17" s="25"/>
      <c r="F17" s="26"/>
      <c r="G17" s="24" t="s">
        <v>35</v>
      </c>
      <c r="H17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1550.880000</v>
      </c>
    </row>
  </sheetData>
  <mergeCells count="2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E17"/>
  </mergeCells>
  <pageMargins left="0.620079" right="0.472441" top="0.472441" bottom="0.472441" header="0.0" footer="0.0"/>
  <pageSetup paperSize="9" orientation="portrait"/>
  <rowBreaks count="0" manualBreakCount="0">
    </rowBreaks>
</worksheet>
</file>