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<sst xmlns="http://schemas.openxmlformats.org/spreadsheetml/2006/main" count="30" uniqueCount="30">
  <si>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</si>
  <si>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QUM011</t>
  </si>
  <si>
    <t xml:space="preserve">m</t>
  </si>
  <si>
    <t xml:space="preserve">Ponto singular para cubertura inclinada metálica.</t>
  </si>
  <si>
    <r>
      <rPr>
        <sz val="8.25"/>
        <color rgb="FF000000"/>
        <rFont val="Arial"/>
        <family val="2"/>
      </rPr>
      <t xml:space="preserve">Caleira interior para cobertura inclinada com uma pendente maior que 10%, com chapa dobrada de aço galvanizado, de 1,0 mm de espessura, 80 cm de desenvolvimento e 4 dobras. Inclusive acessórios de fixação das peças às placas e vedante de base neutra monocomponente,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</si>
  <si>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</si>
  <si>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</si>
  <si>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</si>
  <si>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</si>
  <si>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</si>
  <si>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</si>
  <si>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mt12www030ccE</t>
  </si>
  <si>
    <t xml:space="preserve">m</t>
  </si>
  <si>
    <t xml:space="preserve">Chapa dobrada de aço galvanizado, de 1 mm de espessura, 80 cm de desenvolvimento e 4 dobras, para caleira interior.</t>
  </si>
  <si>
    <t xml:space="preserve">mt13ccg030d</t>
  </si>
  <si>
    <t xml:space="preserve">Ud</t>
  </si>
  <si>
    <t xml:space="preserve">Parafuso auto-roscante de 6,5x130 mm de aço galvanizado, com anilha.</t>
  </si>
  <si>
    <t xml:space="preserve">mt21vva011</t>
  </si>
  <si>
    <t xml:space="preserve">l</t>
  </si>
  <si>
    <t xml:space="preserve">Vedante de base neutra monocomponente, para vedação de juntas; para aplicar com pistola.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</si>
  <si>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</si>
  <si>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</si>
  <si>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</si>
  <si>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</si>
  <si>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</si>
  <si>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</si>
  <si>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</si>
  <si>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</si>
  <si>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656,19$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</si>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</sst>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2.21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1.07</v>
      </c>
      <c r="G9" s="13">
        <v>1996.95</v>
      </c>
      <c r="H9" s="13">
        <f ca="1">ROUND(INDIRECT(ADDRESS(ROW()+(0), COLUMN()+(-2), 1))*INDIRECT(ADDRESS(ROW()+(0), COLUMN()+(-1), 1)), 2)</f>
        <v>2136.74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</v>
      </c>
      <c r="G10" s="17">
        <v>56.86</v>
      </c>
      <c r="H10" s="17">
        <f ca="1">ROUND(INDIRECT(ADDRESS(ROW()+(0), COLUMN()+(-2), 1))*INDIRECT(ADDRESS(ROW()+(0), COLUMN()+(-1), 1)), 2)</f>
        <v>454.88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0.025</v>
      </c>
      <c r="G11" s="17">
        <v>2308.7</v>
      </c>
      <c r="H11" s="17">
        <f ca="1">ROUND(INDIRECT(ADDRESS(ROW()+(0), COLUMN()+(-2), 1))*INDIRECT(ADDRESS(ROW()+(0), COLUMN()+(-1), 1)), 2)</f>
        <v>57.72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0.439</v>
      </c>
      <c r="G12" s="17">
        <v>644.41</v>
      </c>
      <c r="H12" s="17">
        <f ca="1">ROUND(INDIRECT(ADDRESS(ROW()+(0), COLUMN()+(-2), 1))*INDIRECT(ADDRESS(ROW()+(0), COLUMN()+(-1), 1)), 2)</f>
        <v>282.9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0.219</v>
      </c>
      <c r="G13" s="21">
        <v>402.07</v>
      </c>
      <c r="H13" s="21">
        <f ca="1">ROUND(INDIRECT(ADDRESS(ROW()+(0), COLUMN()+(-2), 1))*INDIRECT(ADDRESS(ROW()+(0), COLUMN()+(-1), 1)), 2)</f>
        <v>88.05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3020.29</v>
      </c>
      <c r="H14" s="24">
        <f ca="1">ROUND(INDIRECT(ADDRESS(ROW()+(0), COLUMN()+(-2), 1))*INDIRECT(ADDRESS(ROW()+(0), COLUMN()+(-1), 1))/100, 2)</f>
        <v>60.41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3080.7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