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<sst xmlns="http://schemas.openxmlformats.org/spreadsheetml/2006/main" count="46" uniqueCount="46">
  <si>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</si>
  <si>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RAG032</t>
  </si>
  <si>
    <t xml:space="preserve">m²</t>
  </si>
  <si>
    <t xml:space="preserve">Ladrilhamento "PORCELANATTO", sobre superfície suporte interior de placas de gesso laminado.</t>
  </si>
  <si>
    <r>
      <rPr>
        <sz val="7.80"/>
        <color rgb="FF000000"/>
        <rFont val="Arial"/>
        <family val="2"/>
      </rPr>
      <t xml:space="preserve">Ladrilhamento com </t>
    </r>
    <r>
      <rPr>
        <b/>
        <sz val="7.80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7.80"/>
        <color rgb="FF000000"/>
        <rFont val="Arial"/>
        <family val="2"/>
      </rPr>
      <t xml:space="preserve">, colocados sobre uma superfície suporte de placas de gesso laminado em </t>
    </r>
    <r>
      <rPr>
        <b/>
        <sz val="7.80"/>
        <color rgb="FF000000"/>
        <rFont val="Arial"/>
        <family val="2"/>
      </rPr>
      <t xml:space="preserve">paramento interior</t>
    </r>
    <r>
      <rPr>
        <sz val="7.80"/>
        <color rgb="FF000000"/>
        <rFont val="Arial"/>
        <family val="2"/>
      </rPr>
      <t xml:space="preserve">, através de </t>
    </r>
    <r>
      <rPr>
        <b/>
        <sz val="7.80"/>
        <color rgb="FF000000"/>
        <rFont val="Arial"/>
        <family val="2"/>
      </rPr>
      <t xml:space="preserve">cimento cola, C1 T, com deslizamento reduzido e tempo de colocação ampliado T80 Especial Yeso "TAU CERÁMICA"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junta (separação entre ladrilhos entre 1,5 e 3 mm)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com cantoneiras de PVC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</si>
  <si>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</si>
  <si>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</si>
  <si>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</si>
  <si>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</si>
  <si>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</si>
  <si>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</si>
  <si>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mt09mtc010e</t>
  </si>
  <si>
    <t xml:space="preserve">kg</t>
  </si>
  <si>
    <t xml:space="preserve">Cimento cola, C1 T, com deslizamento reduzido e tempo de colocação ampliado T80 Especial Yeso, segundo NP EN 12004, "TAU CERÁMICA", para a colocação em camada fina do pavimentos e revestimentos de material cerâmico em interiores e exteriores, composto por cimentos de alta resistência e aditivos específicos, com propriedades tixotrópicas.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</si>
  <si>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</si>
  <si>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</si>
  <si>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</si>
  <si>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</si>
  <si>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</si>
  <si>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</si>
  <si>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</si>
  <si>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</si>
  <si>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</si>
  <si>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</si>
  <si>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</si>
  <si>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</si>
  <si>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</si>
  <si>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</si>
  <si>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</si>
  <si>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</si>
  <si>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</si>
  <si>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</si>
  <si>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</si>
  <si>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1.683,12$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</si>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</sst>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97" customWidth="1"/>
    <col min="4" max="4" width="20.55" customWidth="1"/>
    <col min="5" max="5" width="33.81" customWidth="1"/>
    <col min="6" max="6" width="5.68" customWidth="1"/>
    <col min="7" max="7" width="5.54" customWidth="1"/>
    <col min="8" max="8" width="2.77" customWidth="1"/>
    <col min="9" max="9" width="3.64" customWidth="1"/>
    <col min="10" max="10" width="1.17" customWidth="1"/>
    <col min="11" max="11" width="9.18" customWidth="1"/>
    <col min="12" max="12" width="2.77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6.000000</v>
      </c>
      <c r="I8" s="14"/>
      <c r="J8" s="16">
        <v>24.890000</v>
      </c>
      <c r="K8" s="16"/>
      <c r="L8" s="16"/>
      <c r="M8" s="16">
        <f ca="1">ROUND(INDIRECT(ADDRESS(ROW()+(0), COLUMN()+(-5), 1))*INDIRECT(ADDRESS(ROW()+(0), COLUMN()+(-3), 1)), 2)</f>
        <v>149.340000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204.220000</v>
      </c>
      <c r="K9" s="20"/>
      <c r="L9" s="20"/>
      <c r="M9" s="20">
        <f ca="1">ROUND(INDIRECT(ADDRESS(ROW()+(0), COLUMN()+(-5), 1))*INDIRECT(ADDRESS(ROW()+(0), COLUMN()+(-3), 1)), 2)</f>
        <v>102.110000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5260.110000</v>
      </c>
      <c r="K10" s="20"/>
      <c r="L10" s="20"/>
      <c r="M10" s="20">
        <f ca="1">ROUND(INDIRECT(ADDRESS(ROW()+(0), COLUMN()+(-5), 1))*INDIRECT(ADDRESS(ROW()+(0), COLUMN()+(-3), 1)), 2)</f>
        <v>5523.120000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108.030000</v>
      </c>
      <c r="K11" s="20"/>
      <c r="L11" s="20"/>
      <c r="M11" s="20">
        <f ca="1">ROUND(INDIRECT(ADDRESS(ROW()+(0), COLUMN()+(-5), 1))*INDIRECT(ADDRESS(ROW()+(0), COLUMN()+(-3), 1)), 2)</f>
        <v>54.020000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3.003000</v>
      </c>
      <c r="I12" s="19"/>
      <c r="J12" s="20">
        <v>361.630000</v>
      </c>
      <c r="K12" s="20"/>
      <c r="L12" s="20"/>
      <c r="M12" s="20">
        <f ca="1">ROUND(INDIRECT(ADDRESS(ROW()+(0), COLUMN()+(-5), 1))*INDIRECT(ADDRESS(ROW()+(0), COLUMN()+(-3), 1)), 2)</f>
        <v>1085.970000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3.003000</v>
      </c>
      <c r="I13" s="23"/>
      <c r="J13" s="24">
        <v>237.860000</v>
      </c>
      <c r="K13" s="24"/>
      <c r="L13" s="24"/>
      <c r="M13" s="24">
        <f ca="1">ROUND(INDIRECT(ADDRESS(ROW()+(0), COLUMN()+(-5), 1))*INDIRECT(ADDRESS(ROW()+(0), COLUMN()+(-3), 1)), 2)</f>
        <v>714.290000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7628.850000</v>
      </c>
      <c r="K14" s="16"/>
      <c r="L14" s="16"/>
      <c r="M14" s="16">
        <f ca="1">ROUND(INDIRECT(ADDRESS(ROW()+(0), COLUMN()+(-5), 1))*INDIRECT(ADDRESS(ROW()+(0), COLUMN()+(-3), 1))/100, 2)</f>
        <v>152.580000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7781.430000</v>
      </c>
      <c r="K15" s="24"/>
      <c r="L15" s="24"/>
      <c r="M15" s="24">
        <f ca="1">ROUND(INDIRECT(ADDRESS(ROW()+(0), COLUMN()+(-5), 1))*INDIRECT(ADDRESS(ROW()+(0), COLUMN()+(-3), 1))/100, 2)</f>
        <v>233.440000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8014.870000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2.0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12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