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<sst xmlns="http://schemas.openxmlformats.org/spreadsheetml/2006/main" count="42" uniqueCount="42">
  <si>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</si>
  <si>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RBM010</t>
  </si>
  <si>
    <t xml:space="preserve">m²</t>
  </si>
  <si>
    <t xml:space="preserve">Camada base de argamassa de cal e cimento sobre paramento exterior.</t>
  </si>
  <si>
    <r>
      <rPr>
        <sz val="8.25"/>
        <color rgb="FF000000"/>
        <rFont val="Arial"/>
        <family val="2"/>
      </rPr>
      <t xml:space="preserve">Camada base de argamassa de cal e cimento, tipo CR CSII W2, segundo EN 998-1, cor a escolher, de 15 mm de espessura, com aplicação de mestras, com acabamento rugoso, aplicada manualmente, sobre paramento exterior de alvenaria cerâmica, vertical. Inclusive perfis de PVC, para formação de juntas e malha de fibra de vidro anti-álcalis nas mudanças de material e nas testas de laje, para evitar fissuras. O preço inclui a protecção dos elementos da envolvente que possam ser afectados durante os trabalhos e a resolução de pontos singulares, mas não inclui a camada final de argamassa.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</si>
  <si>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</si>
  <si>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</si>
  <si>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</si>
  <si>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</si>
  <si>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</si>
  <si>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</si>
  <si>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</si>
  <si>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</si>
  <si>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</si>
  <si>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mt28esp040d</t>
  </si>
  <si>
    <t xml:space="preserve">kg</t>
  </si>
  <si>
    <t xml:space="preserve">Argamassa de cal e cimento, tipo CR CSII W2, segundo EN 998-1, para utilização em interiores ou em exteriores, cor a escolher, composta de cimento, cal, inertes de granulometria compensada e aditivos, fornecida em sacos.</t>
  </si>
  <si>
    <t xml:space="preserve">mt28mon040a</t>
  </si>
  <si>
    <t xml:space="preserve">m²</t>
  </si>
  <si>
    <t xml:space="preserve">Malha de fibra de vidro, anti-álcalis, de 10x10 mm de vão de malha, de 750 a 900 microns de espessura e de 200 a 250 g/m² de massa superficial, com 25 kp/cm² de resistência à tracção, para armar argamassas.</t>
  </si>
  <si>
    <t xml:space="preserve">mt28mon030</t>
  </si>
  <si>
    <t xml:space="preserve">m</t>
  </si>
  <si>
    <t xml:space="preserve">Perfil para juntas de PVC.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</si>
  <si>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</si>
  <si>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</si>
  <si>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</si>
  <si>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</si>
  <si>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</si>
  <si>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</si>
  <si>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</si>
  <si>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</si>
  <si>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Custo de manutenção decenal: 86,13$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</si>
  <si>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</si>
  <si>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</si>
  <si>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</si>
  <si>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</si>
  <si>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</si>
  <si>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</si>
  <si>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Especificação  de  argamassas  para  alvenaria  — Parte  1:  Argamassas  para  rebocos  interiores 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</si>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</sst>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1.53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0.005</v>
      </c>
      <c r="H9" s="11"/>
      <c r="I9" s="13">
        <v>193.69</v>
      </c>
      <c r="J9" s="13">
        <f ca="1">ROUND(INDIRECT(ADDRESS(ROW()+(0), COLUMN()+(-3), 1))*INDIRECT(ADDRESS(ROW()+(0), COLUMN()+(-1), 1)), 2)</f>
        <v>0.97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24</v>
      </c>
      <c r="H10" s="16"/>
      <c r="I10" s="17">
        <v>43.93</v>
      </c>
      <c r="J10" s="17">
        <f ca="1">ROUND(INDIRECT(ADDRESS(ROW()+(0), COLUMN()+(-3), 1))*INDIRECT(ADDRESS(ROW()+(0), COLUMN()+(-1), 1)), 2)</f>
        <v>1054.32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0.21</v>
      </c>
      <c r="H11" s="16"/>
      <c r="I11" s="17">
        <v>389.03</v>
      </c>
      <c r="J11" s="17">
        <f ca="1">ROUND(INDIRECT(ADDRESS(ROW()+(0), COLUMN()+(-3), 1))*INDIRECT(ADDRESS(ROW()+(0), COLUMN()+(-1), 1)), 2)</f>
        <v>81.7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0.75</v>
      </c>
      <c r="H12" s="16"/>
      <c r="I12" s="17">
        <v>56.6</v>
      </c>
      <c r="J12" s="17">
        <f ca="1">ROUND(INDIRECT(ADDRESS(ROW()+(0), COLUMN()+(-3), 1))*INDIRECT(ADDRESS(ROW()+(0), COLUMN()+(-1), 1)), 2)</f>
        <v>42.45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0.753</v>
      </c>
      <c r="H13" s="16"/>
      <c r="I13" s="17">
        <v>622.24</v>
      </c>
      <c r="J13" s="17">
        <f ca="1">ROUND(INDIRECT(ADDRESS(ROW()+(0), COLUMN()+(-3), 1))*INDIRECT(ADDRESS(ROW()+(0), COLUMN()+(-1), 1)), 2)</f>
        <v>468.55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0.375</v>
      </c>
      <c r="H14" s="20"/>
      <c r="I14" s="21">
        <v>396.44</v>
      </c>
      <c r="J14" s="21">
        <f ca="1">ROUND(INDIRECT(ADDRESS(ROW()+(0), COLUMN()+(-3), 1))*INDIRECT(ADDRESS(ROW()+(0), COLUMN()+(-1), 1)), 2)</f>
        <v>148.67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1796.66</v>
      </c>
      <c r="J15" s="24">
        <f ca="1">ROUND(INDIRECT(ADDRESS(ROW()+(0), COLUMN()+(-3), 1))*INDIRECT(ADDRESS(ROW()+(0), COLUMN()+(-1), 1))/100, 2)</f>
        <v>35.93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1832.59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1.18202e+006</v>
      </c>
      <c r="G20" s="31"/>
      <c r="H20" s="31">
        <v>1.18202e+006</v>
      </c>
      <c r="I20" s="31"/>
      <c r="J20" s="31"/>
      <c r="K20" s="31">
        <v>4</v>
      </c>
    </row>
    <row r="21" spans="1:11" ht="24.00" thickBot="1" customHeight="1">
      <c r="A21" s="32" t="s">
        <v>38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