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<sst xmlns="http://schemas.openxmlformats.org/spreadsheetml/2006/main" count="43" uniqueCount="43">
  <si>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</si>
  <si>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RCG060</t>
  </si>
  <si>
    <t xml:space="preserve">m²</t>
  </si>
  <si>
    <t xml:space="preserve">Sistemas "PORCELANATTO" de revestimento cerâmico para fachadas.</t>
  </si>
  <si>
    <r>
      <rPr>
        <sz val="7.80"/>
        <color rgb="FF000000"/>
        <rFont val="Arial"/>
        <family val="2"/>
      </rPr>
      <t xml:space="preserve">Revestimento com </t>
    </r>
    <r>
      <rPr>
        <b/>
        <sz val="7.80"/>
        <color rgb="FF000000"/>
        <rFont val="Arial"/>
        <family val="2"/>
      </rPr>
      <t xml:space="preserve">ladrilho cerâmico de grés porcelânico, estilo têxtil "PORCELANATTO", capacidade de absorção de água E&lt;0,5%, grupo BIa, 60x60 cm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colocada através do sistema de revestimento misto com ancoragem à vista, duplamente colado e grampo tipo Ómega</t>
    </r>
    <r>
      <rPr>
        <sz val="7.80"/>
        <color rgb="FF000000"/>
        <rFont val="Arial"/>
        <family val="2"/>
      </rPr>
      <t xml:space="preserve">, sobre camada de regularização (não incluída neste artigo).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</si>
  <si>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</si>
  <si>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</si>
  <si>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</si>
  <si>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</si>
  <si>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</si>
  <si>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</si>
  <si>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mt19pct035ka</t>
  </si>
  <si>
    <t xml:space="preserve">m²</t>
  </si>
  <si>
    <t xml:space="preserve">Ladrilho cerâmico de grés porcelânico, estilo têxtil "PORCELANATTO", capacidade de absorção de água E&lt;0,5%, grupo BIa, 60x60 cm, segundo NP EN 14411, com processo de rectificação e marcação de bordos; inclusive p/p de elementos de ancoragem (grampos Ómega) e elementos de fixação.</t>
  </si>
  <si>
    <t xml:space="preserve">mt09mtc010j</t>
  </si>
  <si>
    <t xml:space="preserve">kg</t>
  </si>
  <si>
    <t xml:space="preserve">Cimento cola melhorado, C2 TE S1, com deslizamento reduzido e tempo de colocação ampliado T200 Flex-Porcelánico, segundo NP EN 12004, "TAU CERÁMICA", para a colocação em camada fina do pavimentos e revestimentos de material cerâmico em interiores e exteriores, composto por cimentos de alta resistência, inertes seleccionados e alto conteúdo de resinas sintéticas.</t>
  </si>
  <si>
    <t xml:space="preserve">mt09mtc020a</t>
  </si>
  <si>
    <t xml:space="preserve">kg</t>
  </si>
  <si>
    <t xml:space="preserve">Argamassa técnica colorida, C G2, Line-Fix "TAU CERÁMICA", para enchimento de juntas de ladrilhos cerâmicos, com junta de entre 3 e 15 mm, segundo NP EN 12004, "TAU CERÁMICA".</t>
  </si>
  <si>
    <t xml:space="preserve">mo013</t>
  </si>
  <si>
    <t xml:space="preserve">h</t>
  </si>
  <si>
    <t xml:space="preserve">Oficial de 1ª montador de revestimentos cerâmicos.</t>
  </si>
  <si>
    <t xml:space="preserve">mo076</t>
  </si>
  <si>
    <t xml:space="preserve">h</t>
  </si>
  <si>
    <t xml:space="preserve">Ajudante de montador de revestimentos cerâmicos.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</si>
  <si>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</si>
  <si>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</si>
  <si>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</si>
  <si>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</si>
  <si>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2.200,63$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</si>
  <si>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</si>
  <si>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</si>
  <si>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</si>
  <si>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</si>
  <si>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</si>
  <si>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14411:2006</t>
  </si>
  <si>
    <t xml:space="preserve">Pavimentos e revestimentos cerâmicos – Definições, classificação, características e marcação </t>
  </si>
  <si>
    <t xml:space="preserve">EN 12004:2007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</si>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</sst>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5.54" customWidth="1"/>
    <col min="4" max="4" width="20.55" customWidth="1"/>
    <col min="5" max="5" width="33.37" customWidth="1"/>
    <col min="6" max="6" width="6.12" customWidth="1"/>
    <col min="7" max="7" width="5.54" customWidth="1"/>
    <col min="8" max="8" width="2.48" customWidth="1"/>
    <col min="9" max="9" width="3.93" customWidth="1"/>
    <col min="10" max="10" width="1.17" customWidth="1"/>
    <col min="11" max="11" width="9.03" customWidth="1"/>
    <col min="12" max="12" width="2.91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6">
        <v>7116.620000</v>
      </c>
      <c r="K8" s="16"/>
      <c r="L8" s="16"/>
      <c r="M8" s="16">
        <f ca="1">ROUND(INDIRECT(ADDRESS(ROW()+(0), COLUMN()+(-5), 1))*INDIRECT(ADDRESS(ROW()+(0), COLUMN()+(-3), 1)), 2)</f>
        <v>7472.450000</v>
      </c>
      <c r="N8" s="16"/>
    </row>
    <row r="9" spans="1:14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5.000000</v>
      </c>
      <c r="I9" s="19"/>
      <c r="J9" s="20">
        <v>61.720000</v>
      </c>
      <c r="K9" s="20"/>
      <c r="L9" s="20"/>
      <c r="M9" s="20">
        <f ca="1">ROUND(INDIRECT(ADDRESS(ROW()+(0), COLUMN()+(-5), 1))*INDIRECT(ADDRESS(ROW()+(0), COLUMN()+(-3), 1)), 2)</f>
        <v>308.600000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4.000000</v>
      </c>
      <c r="I10" s="19"/>
      <c r="J10" s="20">
        <v>99.550000</v>
      </c>
      <c r="K10" s="20"/>
      <c r="L10" s="20"/>
      <c r="M10" s="20">
        <f ca="1">ROUND(INDIRECT(ADDRESS(ROW()+(0), COLUMN()+(-5), 1))*INDIRECT(ADDRESS(ROW()+(0), COLUMN()+(-3), 1)), 2)</f>
        <v>398.200000</v>
      </c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1.517000</v>
      </c>
      <c r="I11" s="19"/>
      <c r="J11" s="20">
        <v>373.790000</v>
      </c>
      <c r="K11" s="20"/>
      <c r="L11" s="20"/>
      <c r="M11" s="20">
        <f ca="1">ROUND(INDIRECT(ADDRESS(ROW()+(0), COLUMN()+(-5), 1))*INDIRECT(ADDRESS(ROW()+(0), COLUMN()+(-3), 1)), 2)</f>
        <v>567.040000</v>
      </c>
      <c r="N11" s="20"/>
    </row>
    <row r="12" spans="1:14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1.517000</v>
      </c>
      <c r="I12" s="23"/>
      <c r="J12" s="24">
        <v>237.860000</v>
      </c>
      <c r="K12" s="24"/>
      <c r="L12" s="24"/>
      <c r="M12" s="24">
        <f ca="1">ROUND(INDIRECT(ADDRESS(ROW()+(0), COLUMN()+(-5), 1))*INDIRECT(ADDRESS(ROW()+(0), COLUMN()+(-3), 1)), 2)</f>
        <v>360.830000</v>
      </c>
      <c r="N12" s="24"/>
    </row>
    <row r="13" spans="1:14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0"/>
      <c r="H13" s="14">
        <v>2.000000</v>
      </c>
      <c r="I13" s="14"/>
      <c r="J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9107.120000</v>
      </c>
      <c r="K13" s="16"/>
      <c r="L13" s="16"/>
      <c r="M13" s="16">
        <f ca="1">ROUND(INDIRECT(ADDRESS(ROW()+(0), COLUMN()+(-5), 1))*INDIRECT(ADDRESS(ROW()+(0), COLUMN()+(-3), 1))/100, 2)</f>
        <v>182.140000</v>
      </c>
      <c r="N13" s="16"/>
    </row>
    <row r="14" spans="1:14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2"/>
      <c r="H14" s="23">
        <v>3.000000</v>
      </c>
      <c r="I14" s="23"/>
      <c r="J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9289.260000</v>
      </c>
      <c r="K14" s="24"/>
      <c r="L14" s="24"/>
      <c r="M14" s="24">
        <f ca="1">ROUND(INDIRECT(ADDRESS(ROW()+(0), COLUMN()+(-5), 1))*INDIRECT(ADDRESS(ROW()+(0), COLUMN()+(-3), 1))/100, 2)</f>
        <v>278.680000</v>
      </c>
      <c r="N14" s="24"/>
    </row>
    <row r="15" spans="1:14" ht="12.00" thickBot="1" customHeight="1">
      <c r="A15" s="6" t="s">
        <v>30</v>
      </c>
      <c r="B15" s="7"/>
      <c r="C15" s="7"/>
      <c r="D15" s="7"/>
      <c r="E15" s="7"/>
      <c r="F15" s="7"/>
      <c r="G15" s="7"/>
      <c r="H15" s="25"/>
      <c r="I15" s="25"/>
      <c r="J15" s="6" t="s">
        <v>31</v>
      </c>
      <c r="K15" s="6"/>
      <c r="L15" s="6"/>
      <c r="M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9567.940000</v>
      </c>
      <c r="N15" s="26"/>
    </row>
    <row r="18" spans="1:14" ht="21.60" thickBot="1" customHeight="1">
      <c r="A18" s="27" t="s">
        <v>32</v>
      </c>
      <c r="B18" s="27"/>
      <c r="C18" s="27"/>
      <c r="D18" s="27"/>
      <c r="E18" s="27"/>
      <c r="F18" s="27"/>
      <c r="G18" s="27" t="s">
        <v>33</v>
      </c>
      <c r="H18" s="27"/>
      <c r="I18" s="27"/>
      <c r="J18" s="27"/>
      <c r="K18" s="27" t="s">
        <v>34</v>
      </c>
      <c r="L18" s="27"/>
      <c r="M18" s="27"/>
      <c r="N18" s="27" t="s">
        <v>35</v>
      </c>
    </row>
    <row r="19" spans="1:14" ht="12.00" thickBot="1" customHeight="1">
      <c r="A19" s="28" t="s">
        <v>36</v>
      </c>
      <c r="B19" s="28"/>
      <c r="C19" s="28"/>
      <c r="D19" s="28"/>
      <c r="E19" s="28"/>
      <c r="F19" s="28"/>
      <c r="G19" s="29">
        <v>112008.000000</v>
      </c>
      <c r="H19" s="29"/>
      <c r="I19" s="29"/>
      <c r="J19" s="29"/>
      <c r="K19" s="29">
        <v>112009.000000</v>
      </c>
      <c r="L19" s="29"/>
      <c r="M19" s="29"/>
      <c r="N19" s="29"/>
    </row>
    <row r="20" spans="1:14" ht="12.00" thickBot="1" customHeight="1">
      <c r="A20" s="30" t="s">
        <v>37</v>
      </c>
      <c r="B20" s="30"/>
      <c r="C20" s="30"/>
      <c r="D20" s="30"/>
      <c r="E20" s="30"/>
      <c r="F20" s="30"/>
      <c r="G20" s="31"/>
      <c r="H20" s="31"/>
      <c r="I20" s="31"/>
      <c r="J20" s="31"/>
      <c r="K20" s="31"/>
      <c r="L20" s="31"/>
      <c r="M20" s="31"/>
      <c r="N20" s="31"/>
    </row>
    <row r="21" spans="1:14" ht="12.00" thickBot="1" customHeight="1">
      <c r="A21" s="28" t="s">
        <v>38</v>
      </c>
      <c r="B21" s="28"/>
      <c r="C21" s="28"/>
      <c r="D21" s="28"/>
      <c r="E21" s="28"/>
      <c r="F21" s="28"/>
      <c r="G21" s="29">
        <v>162008.000000</v>
      </c>
      <c r="H21" s="29"/>
      <c r="I21" s="29"/>
      <c r="J21" s="29"/>
      <c r="K21" s="29">
        <v>162010.000000</v>
      </c>
      <c r="L21" s="29"/>
      <c r="M21" s="29"/>
      <c r="N21" s="29">
        <v>3.000000</v>
      </c>
    </row>
    <row r="22" spans="1:14" ht="12.00" thickBot="1" customHeight="1">
      <c r="A22" s="30" t="s">
        <v>39</v>
      </c>
      <c r="B22" s="30"/>
      <c r="C22" s="30"/>
      <c r="D22" s="30"/>
      <c r="E22" s="30"/>
      <c r="F22" s="30"/>
      <c r="G22" s="31"/>
      <c r="H22" s="31"/>
      <c r="I22" s="31"/>
      <c r="J22" s="31"/>
      <c r="K22" s="31"/>
      <c r="L22" s="31"/>
      <c r="M22" s="31"/>
      <c r="N22" s="31"/>
    </row>
    <row r="25" spans="1:1" ht="11.40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58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A15:G15"/>
    <mergeCell ref="H15:I15"/>
    <mergeCell ref="J15:L15"/>
    <mergeCell ref="M15:N15"/>
    <mergeCell ref="A18:F18"/>
    <mergeCell ref="G18:J18"/>
    <mergeCell ref="K18:M18"/>
    <mergeCell ref="A19:F19"/>
    <mergeCell ref="G19:J20"/>
    <mergeCell ref="K19:M20"/>
    <mergeCell ref="N19:N20"/>
    <mergeCell ref="A20:F20"/>
    <mergeCell ref="A21:F21"/>
    <mergeCell ref="G21:J22"/>
    <mergeCell ref="K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