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<sst xmlns="http://schemas.openxmlformats.org/spreadsheetml/2006/main" count="40" uniqueCount="40">
  <si>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</si>
  <si>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RRR010</t>
  </si>
  <si>
    <t xml:space="preserve">m²</t>
  </si>
  <si>
    <t xml:space="preserve">Revestimento interior directo de placas laminadas compactas de alta pressão (HPL), sistema "TRESPA".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</si>
  <si>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 Virtuon "TRESPA", de 600x2500x10 mm, com junta aberta com o sistema de fixação oculta TS2000 sobre mestras de aço galvanizado de 27 mm de largura colocadas cada 600 mm e fixadas ao paramento; 37 mm de espessura total. O preço inclui a resolução de encontros e pontos singulares e as ajudas para a execução de roços para instalações,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</si>
  <si>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</si>
  <si>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</si>
  <si>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</si>
  <si>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</si>
  <si>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</si>
  <si>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</si>
  <si>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</si>
  <si>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</si>
  <si>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</si>
  <si>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mt12prt110aa1</t>
  </si>
  <si>
    <t xml:space="preserve">m²</t>
  </si>
  <si>
    <t xml:space="preserve">Placa laminada compacta de alta pressão (HPL), Virtuon FR "TRESPA", de 600x2500x10 mm, acabamento Gold Yellow, textura Satin, Euroclasse B-s2, d0 de reacção ao fogo, para colocar mediante o sistema TS2000 de fixação oculta, à base de resinas termoendurecíveis e fibras de madeira, com superfície decorativa EBC (Electron Beam Curing).</t>
  </si>
  <si>
    <t xml:space="preserve">mt12prt120b</t>
  </si>
  <si>
    <t xml:space="preserve">Ud</t>
  </si>
  <si>
    <t xml:space="preserve">Kit de complementos para a instalação do sistema de revestimento interior TS 2000 "TRESPA".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</si>
  <si>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</si>
  <si>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</si>
  <si>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</si>
  <si>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</si>
  <si>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</si>
  <si>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</si>
  <si>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</si>
  <si>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</si>
  <si>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601,71$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</si>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</sst>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2.33</v>
      </c>
      <c r="H9" s="11"/>
      <c r="I9" s="13">
        <v>177.77</v>
      </c>
      <c r="J9" s="13">
        <f ca="1">ROUND(INDIRECT(ADDRESS(ROW()+(0), COLUMN()+(-3), 1))*INDIRECT(ADDRESS(ROW()+(0), COLUMN()+(-1), 1)), 2)</f>
        <v>414.2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6608.74</v>
      </c>
      <c r="J10" s="17">
        <f ca="1">ROUND(INDIRECT(ADDRESS(ROW()+(0), COLUMN()+(-3), 1))*INDIRECT(ADDRESS(ROW()+(0), COLUMN()+(-1), 1)), 2)</f>
        <v>6939.18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967.7</v>
      </c>
      <c r="J11" s="17">
        <f ca="1">ROUND(INDIRECT(ADDRESS(ROW()+(0), COLUMN()+(-3), 1))*INDIRECT(ADDRESS(ROW()+(0), COLUMN()+(-1), 1)), 2)</f>
        <v>967.7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0.139</v>
      </c>
      <c r="H12" s="16"/>
      <c r="I12" s="17">
        <v>472</v>
      </c>
      <c r="J12" s="17">
        <f ca="1">ROUND(INDIRECT(ADDRESS(ROW()+(0), COLUMN()+(-3), 1))*INDIRECT(ADDRESS(ROW()+(0), COLUMN()+(-1), 1)), 2)</f>
        <v>65.61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0.139</v>
      </c>
      <c r="H13" s="20"/>
      <c r="I13" s="21">
        <v>292.26</v>
      </c>
      <c r="J13" s="21">
        <f ca="1">ROUND(INDIRECT(ADDRESS(ROW()+(0), COLUMN()+(-3), 1))*INDIRECT(ADDRESS(ROW()+(0), COLUMN()+(-1), 1)), 2)</f>
        <v>40.62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8427.31</v>
      </c>
      <c r="J14" s="24">
        <f ca="1">ROUND(INDIRECT(ADDRESS(ROW()+(0), COLUMN()+(-3), 1))*INDIRECT(ADDRESS(ROW()+(0), COLUMN()+(-1), 1))/100, 2)</f>
        <v>168.55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8595.86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