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<sst xmlns="http://schemas.openxmlformats.org/spreadsheetml/2006/main" count="69" uniqueCount="69">
  <si>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</si>
  <si>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RRY075</t>
  </si>
  <si>
    <t xml:space="preserve">m²</t>
  </si>
  <si>
    <t xml:space="preserve">Revestimento interior autoportante de placas de gesso laminado, de alta resistência ao impacto. Sistema "PLACO".</t>
  </si>
  <si>
    <r>
      <rPr>
        <sz val="8.25"/>
        <color rgb="FF000000"/>
        <rFont val="Arial"/>
        <family val="2"/>
      </rPr>
      <t xml:space="preserve">Revestimento interior autoportante livre, sistema "PLACO", de 60,5 mm de espessura total, com nível de qualidade do acabamento standard (Q2), formado por uma placa de gesso laminado GF-C1-I-W2 / EN 15283-2 - 1200 / 2400 / 12,5 / com os bordos longitudinais quadrados, Rigidur H 13 BC "PLACO", aparafusada directamente a uma estrutura autoportante de perfis metálicos de aço galvanizado formada por canais horizontais R 48 "PLACO", solidamente fixados ao piso a ao tecto, e montantes verticais M 48 "PLACO", com uma separação entre montantes de 600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</si>
  <si>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</si>
  <si>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</si>
  <si>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</si>
  <si>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</si>
  <si>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</si>
  <si>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</si>
  <si>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</si>
  <si>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</si>
  <si>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</si>
  <si>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</si>
  <si>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</si>
  <si>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</si>
  <si>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</si>
  <si>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</si>
  <si>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</si>
  <si>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mt12plk015a</t>
  </si>
  <si>
    <t xml:space="preserve">m²</t>
  </si>
  <si>
    <t xml:space="preserve">Placa de gesso laminado reforçado com fibras GF-C1-I-W2 / EN 15283-2 - 1200 / 2400 / 12,5 / com os bordos longitudinais quadrados, Rigidur H 13 BC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</si>
  <si>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</si>
  <si>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</si>
  <si>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</si>
  <si>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mt12plt050c</t>
  </si>
  <si>
    <t xml:space="preserve">Ud</t>
  </si>
  <si>
    <t xml:space="preserve">Parafuso auto-roscante Rigidur 40 "PLACO", com cabeça de trombeta, de 40 mm de comprimento.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</si>
  <si>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</si>
  <si>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</si>
  <si>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</si>
  <si>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</si>
  <si>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</si>
  <si>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</si>
  <si>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</si>
  <si>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</si>
  <si>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</si>
  <si>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</si>
  <si>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</si>
  <si>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</si>
  <si>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</si>
  <si>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</si>
  <si>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</si>
  <si>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</si>
  <si>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</si>
  <si>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633,87$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</si>
  <si>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</si>
  <si>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</si>
  <si>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</si>
  <si>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</si>
  <si>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</si>
  <si>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</si>
  <si>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</si>
  <si>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</si>
  <si>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</si>
  <si>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15283-2:2008+A1:2009</t>
  </si>
  <si>
    <t xml:space="preserve">3/4</t>
  </si>
  <si>
    <t xml:space="preserve">Placas  de  gesso  reforçadas  com  fibras  —  Definições,  requisitos  e  métodos  de  ensaio  —  Parte  2: Placas  de  gesso  com  fibras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</si>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</sst>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75.77</v>
      </c>
      <c r="J9" s="13">
        <f ca="1">ROUND(INDIRECT(ADDRESS(ROW()+(0), COLUMN()+(-3), 1))*INDIRECT(ADDRESS(ROW()+(0), COLUMN()+(-1), 1)), 2)</f>
        <v>34.1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289.48</v>
      </c>
      <c r="J10" s="17">
        <f ca="1">ROUND(INDIRECT(ADDRESS(ROW()+(0), COLUMN()+(-3), 1))*INDIRECT(ADDRESS(ROW()+(0), COLUMN()+(-1), 1)), 2)</f>
        <v>289.48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352.55</v>
      </c>
      <c r="J11" s="17">
        <f ca="1">ROUND(INDIRECT(ADDRESS(ROW()+(0), COLUMN()+(-3), 1))*INDIRECT(ADDRESS(ROW()+(0), COLUMN()+(-1), 1)), 2)</f>
        <v>740.36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3768.08</v>
      </c>
      <c r="J12" s="17">
        <f ca="1">ROUND(INDIRECT(ADDRESS(ROW()+(0), COLUMN()+(-3), 1))*INDIRECT(ADDRESS(ROW()+(0), COLUMN()+(-1), 1)), 2)</f>
        <v>3956.48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</v>
      </c>
      <c r="H13" s="16"/>
      <c r="I13" s="17">
        <v>2.59</v>
      </c>
      <c r="J13" s="17">
        <f ca="1">ROUND(INDIRECT(ADDRESS(ROW()+(0), COLUMN()+(-3), 1))*INDIRECT(ADDRESS(ROW()+(0), COLUMN()+(-1), 1)), 2)</f>
        <v>12.95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11</v>
      </c>
      <c r="H14" s="16"/>
      <c r="I14" s="17">
        <v>4.19</v>
      </c>
      <c r="J14" s="17">
        <f ca="1">ROUND(INDIRECT(ADDRESS(ROW()+(0), COLUMN()+(-3), 1))*INDIRECT(ADDRESS(ROW()+(0), COLUMN()+(-1), 1)), 2)</f>
        <v>46.09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1.4</v>
      </c>
      <c r="H15" s="16"/>
      <c r="I15" s="17">
        <v>118.96</v>
      </c>
      <c r="J15" s="17">
        <f ca="1">ROUND(INDIRECT(ADDRESS(ROW()+(0), COLUMN()+(-3), 1))*INDIRECT(ADDRESS(ROW()+(0), COLUMN()+(-1), 1)), 2)</f>
        <v>166.54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0.33</v>
      </c>
      <c r="H16" s="16"/>
      <c r="I16" s="17">
        <v>249.24</v>
      </c>
      <c r="J16" s="17">
        <f ca="1">ROUND(INDIRECT(ADDRESS(ROW()+(0), COLUMN()+(-3), 1))*INDIRECT(ADDRESS(ROW()+(0), COLUMN()+(-1), 1)), 2)</f>
        <v>82.25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0.15</v>
      </c>
      <c r="H17" s="16"/>
      <c r="I17" s="17">
        <v>133.85</v>
      </c>
      <c r="J17" s="17">
        <f ca="1">ROUND(INDIRECT(ADDRESS(ROW()+(0), COLUMN()+(-3), 1))*INDIRECT(ADDRESS(ROW()+(0), COLUMN()+(-1), 1)), 2)</f>
        <v>20.08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0.29</v>
      </c>
      <c r="H18" s="16"/>
      <c r="I18" s="17">
        <v>639.39</v>
      </c>
      <c r="J18" s="17">
        <f ca="1">ROUND(INDIRECT(ADDRESS(ROW()+(0), COLUMN()+(-3), 1))*INDIRECT(ADDRESS(ROW()+(0), COLUMN()+(-1), 1)), 2)</f>
        <v>185.42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0.29</v>
      </c>
      <c r="H19" s="20"/>
      <c r="I19" s="21">
        <v>398.94</v>
      </c>
      <c r="J19" s="21">
        <f ca="1">ROUND(INDIRECT(ADDRESS(ROW()+(0), COLUMN()+(-3), 1))*INDIRECT(ADDRESS(ROW()+(0), COLUMN()+(-1), 1)), 2)</f>
        <v>115.69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5649.44</v>
      </c>
      <c r="J20" s="24">
        <f ca="1">ROUND(INDIRECT(ADDRESS(ROW()+(0), COLUMN()+(-3), 1))*INDIRECT(ADDRESS(ROW()+(0), COLUMN()+(-1), 1))/100, 2)</f>
        <v>112.99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5762.43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63</v>
      </c>
      <c r="B33" s="30"/>
      <c r="C33" s="30"/>
      <c r="D33" s="30"/>
      <c r="E33" s="30"/>
      <c r="F33" s="31">
        <v>1.11201e+006</v>
      </c>
      <c r="G33" s="31"/>
      <c r="H33" s="31">
        <v>1.11201e+006</v>
      </c>
      <c r="I33" s="31"/>
      <c r="J33" s="31"/>
      <c r="K33" s="31" t="s">
        <v>64</v>
      </c>
    </row>
    <row r="34" spans="1:11" ht="24.00" thickBot="1" customHeight="1">
      <c r="A34" s="34" t="s">
        <v>65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