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<sst xmlns="http://schemas.openxmlformats.org/spreadsheetml/2006/main" count="72" uniqueCount="72">
  <si>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</si>
  <si>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RRY077</t>
  </si>
  <si>
    <t xml:space="preserve">m²</t>
  </si>
  <si>
    <t xml:space="preserve">Revestimento interior autoportante de placas de gesso laminado, para grandes alturas. Sistema "PLACO".</t>
  </si>
  <si>
    <r>
      <rPr>
        <sz val="8.25"/>
        <color rgb="FF000000"/>
        <rFont val="Arial"/>
        <family val="2"/>
      </rPr>
      <t xml:space="preserve">Revestimento interior autoportante livre, sistema High Stil "PLACO", de 95 mm de espessura total, com nível de qualidade do acabamento standard (Q2), formado por uma placa de gesso laminado AF / EN 520 - 900 / 2500 / 25 / com os bordos longitudinais afinados, Megaplac 25 "PLACO", formada por uma alma de gesso de origem natural embutida e intimamente ligada a duas lâminas de cartão forte, reforçada pela inclusão na massa de fibra de vidro de fio curto não tecido para melhorar a sua coesão a temperaturas altas e pela densificação do gesso para a dotar de maior dureza superficial, aparafusada directamente a uma estrutura autoportante de perfis metálicos de aço galvanizado formada por canais horizontais High Stil RHS 70 "PLACO", solidamente fixados ao piso a ao tecto, e montantes verticais High Stil MHS 70 "PLACO", com uma separação entre montantes de 900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</si>
  <si>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</si>
  <si>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</si>
  <si>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</si>
  <si>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</si>
  <si>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</si>
  <si>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</si>
  <si>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</si>
  <si>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</si>
  <si>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</si>
  <si>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mt12plp220a</t>
  </si>
  <si>
    <t xml:space="preserve">m</t>
  </si>
  <si>
    <t xml:space="preserve">Canal de perfil de aço galvanizado, RHS 70 "PLACO", fabricado através de laminação a frio, 72x60 mm de secção e 1,2 mm de espessura, segundo EN 14195.</t>
  </si>
  <si>
    <t xml:space="preserve">mt12plp210a</t>
  </si>
  <si>
    <t xml:space="preserve">m</t>
  </si>
  <si>
    <t xml:space="preserve">Montante de perfil de aço galvanizado, MHS 70 "PLACO", fabricado através de laminação a frio, 68x55 mm de secção e 1,2 mm de espessura, segundo EN 14195.</t>
  </si>
  <si>
    <t xml:space="preserve">mt12plk017a</t>
  </si>
  <si>
    <t xml:space="preserve">m²</t>
  </si>
  <si>
    <t xml:space="preserve">Placa de gesso laminado AF / EN 520 - 900 / 2500 / 25 / com os bordos longitudinais afinados, Megaplac 25 "PLACO", formada por uma alma de gesso de origem natural embutida e intimamente ligada a duas lâminas de cartão forte, reforçada pela inclusão na massa de fibra de vidro de fio curto não tecido para melhorar a sua coesão a temperaturas altas e pela densificação do gesso para a dotar de maior dureza superficial.</t>
  </si>
  <si>
    <t xml:space="preserve">mt12plt020b</t>
  </si>
  <si>
    <t xml:space="preserve">Ud</t>
  </si>
  <si>
    <t xml:space="preserve">Parafuso autoperfurante TTPF 35 "PLACO", com cabeça de trombeta, de 35 mm de comprimento, para instalação de placas de gesso laminado sobre perfis de espessura inferior a 6 mm.</t>
  </si>
  <si>
    <t xml:space="preserve">mt12plt030a</t>
  </si>
  <si>
    <t xml:space="preserve">Ud</t>
  </si>
  <si>
    <t xml:space="preserve">Parafuso autoperfurante rosca-chapa, TRPF 9,5 "PLACO", de 9,5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</si>
  <si>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</si>
  <si>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</si>
  <si>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</si>
  <si>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</si>
  <si>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</si>
  <si>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</si>
  <si>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mt12plm019a</t>
  </si>
  <si>
    <t xml:space="preserve">kg</t>
  </si>
  <si>
    <t xml:space="preserve">Massa de secagem, Gypfill Pro "PLACO"; Euroclasse A2-s1, d0 de reacção ao fogo, segundo NP EN 13501-1, intervalo de temperatura de trabalho de 5 a 30°C, para aplicação manual ou mecânica com fita de juntas, segundo EN 13963;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</si>
  <si>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</si>
  <si>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</si>
  <si>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</si>
  <si>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</si>
  <si>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</si>
  <si>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</si>
  <si>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</si>
  <si>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</si>
  <si>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</si>
  <si>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</si>
  <si>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</si>
  <si>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594,32$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</si>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</sst>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75.77</v>
      </c>
      <c r="J9" s="13">
        <f ca="1">ROUND(INDIRECT(ADDRESS(ROW()+(0), COLUMN()+(-3), 1))*INDIRECT(ADDRESS(ROW()+(0), COLUMN()+(-1), 1)), 2)</f>
        <v>34.1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1297</v>
      </c>
      <c r="J10" s="17">
        <f ca="1">ROUND(INDIRECT(ADDRESS(ROW()+(0), COLUMN()+(-3), 1))*INDIRECT(ADDRESS(ROW()+(0), COLUMN()+(-1), 1)), 2)</f>
        <v>1297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1.4</v>
      </c>
      <c r="H11" s="16"/>
      <c r="I11" s="17">
        <v>1395.65</v>
      </c>
      <c r="J11" s="17">
        <f ca="1">ROUND(INDIRECT(ADDRESS(ROW()+(0), COLUMN()+(-3), 1))*INDIRECT(ADDRESS(ROW()+(0), COLUMN()+(-1), 1)), 2)</f>
        <v>1953.91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1413.43</v>
      </c>
      <c r="J12" s="17">
        <f ca="1">ROUND(INDIRECT(ADDRESS(ROW()+(0), COLUMN()+(-3), 1))*INDIRECT(ADDRESS(ROW()+(0), COLUMN()+(-1), 1)), 2)</f>
        <v>1484.1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</v>
      </c>
      <c r="H13" s="16"/>
      <c r="I13" s="17">
        <v>4.22</v>
      </c>
      <c r="J13" s="17">
        <f ca="1">ROUND(INDIRECT(ADDRESS(ROW()+(0), COLUMN()+(-3), 1))*INDIRECT(ADDRESS(ROW()+(0), COLUMN()+(-1), 1)), 2)</f>
        <v>29.54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2.43</v>
      </c>
      <c r="J14" s="17">
        <f ca="1">ROUND(INDIRECT(ADDRESS(ROW()+(0), COLUMN()+(-3), 1))*INDIRECT(ADDRESS(ROW()+(0), COLUMN()+(-1), 1)), 2)</f>
        <v>4.86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1.75</v>
      </c>
      <c r="H15" s="16"/>
      <c r="I15" s="17">
        <v>8.73</v>
      </c>
      <c r="J15" s="17">
        <f ca="1">ROUND(INDIRECT(ADDRESS(ROW()+(0), COLUMN()+(-3), 1))*INDIRECT(ADDRESS(ROW()+(0), COLUMN()+(-1), 1)), 2)</f>
        <v>15.28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0.42</v>
      </c>
      <c r="H16" s="16"/>
      <c r="I16" s="17">
        <v>182.74</v>
      </c>
      <c r="J16" s="17">
        <f ca="1">ROUND(INDIRECT(ADDRESS(ROW()+(0), COLUMN()+(-3), 1))*INDIRECT(ADDRESS(ROW()+(0), COLUMN()+(-1), 1)), 2)</f>
        <v>76.75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0.59</v>
      </c>
      <c r="H17" s="16"/>
      <c r="I17" s="17">
        <v>208.14</v>
      </c>
      <c r="J17" s="17">
        <f ca="1">ROUND(INDIRECT(ADDRESS(ROW()+(0), COLUMN()+(-3), 1))*INDIRECT(ADDRESS(ROW()+(0), COLUMN()+(-1), 1)), 2)</f>
        <v>122.8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0.15</v>
      </c>
      <c r="H18" s="16"/>
      <c r="I18" s="17">
        <v>133.85</v>
      </c>
      <c r="J18" s="17">
        <f ca="1">ROUND(INDIRECT(ADDRESS(ROW()+(0), COLUMN()+(-3), 1))*INDIRECT(ADDRESS(ROW()+(0), COLUMN()+(-1), 1)), 2)</f>
        <v>20.08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0.249</v>
      </c>
      <c r="H19" s="16"/>
      <c r="I19" s="17">
        <v>639.39</v>
      </c>
      <c r="J19" s="17">
        <f ca="1">ROUND(INDIRECT(ADDRESS(ROW()+(0), COLUMN()+(-3), 1))*INDIRECT(ADDRESS(ROW()+(0), COLUMN()+(-1), 1)), 2)</f>
        <v>159.21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0.249</v>
      </c>
      <c r="H20" s="20"/>
      <c r="I20" s="21">
        <v>398.94</v>
      </c>
      <c r="J20" s="21">
        <f ca="1">ROUND(INDIRECT(ADDRESS(ROW()+(0), COLUMN()+(-3), 1))*INDIRECT(ADDRESS(ROW()+(0), COLUMN()+(-1), 1)), 2)</f>
        <v>99.34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5296.97</v>
      </c>
      <c r="J21" s="24">
        <f ca="1">ROUND(INDIRECT(ADDRESS(ROW()+(0), COLUMN()+(-3), 1))*INDIRECT(ADDRESS(ROW()+(0), COLUMN()+(-1), 1))/100, 2)</f>
        <v>105.94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5402.91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