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<sst xmlns="http://schemas.openxmlformats.org/spreadsheetml/2006/main" count="47" uniqueCount="47">
  <si>
    <t xml:space="preserve"/>
  </si>
  <si>
    <t xml:space="preserve">RRY080</t>
  </si>
  <si>
    <t xml:space="preserve">m²</t>
  </si>
  <si>
    <t xml:space="preserve">Revestimento interior directo de placas de gesso laminado com isolamento incorporado, sistema "ISOVER".</t>
  </si>
  <si>
    <r>
      <rPr>
        <sz val="8.25"/>
        <color rgb="FF000000"/>
        <rFont val="Arial"/>
        <family val="2"/>
      </rPr>
      <t xml:space="preserve">Revestimento interior directo realizado com placa de gesso laminado, de 10 mm de espessura, com um painel de lã de vidro de 40 mm de espessura, Calibel "ISOVER", dimensões 1200x2600 mm, resistência térmica 1,2 m²°C/W, condutibilidade térmica 0,034 W/(m°C). O preço inclui a resolução de encontros e pontos singulares e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</si>
  <si>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</si>
  <si>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</si>
  <si>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</si>
  <si>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</si>
  <si>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</si>
  <si>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</si>
  <si>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mt12lvi010gbQc</t>
  </si>
  <si>
    <t xml:space="preserve">m²</t>
  </si>
  <si>
    <t xml:space="preserve">Placa de gesso laminado de 10 mm de espessura, com um painel de lã de vidro de 40 mm de espessura, Calibel "ISOVER", dimensões 1200x2600 mm, resistência térmica 1,2 m²°C/W, condutibilidade térmica 0,034 W/(m°C), calor específico 800 J/kgK, factor de resistência à difusão do vapor de água 1 e Euroclasse A2-s1, d0 de reacção ao fogo, segundo EN 13162.</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</si>
  <si>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</si>
  <si>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</si>
  <si>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</si>
  <si>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</si>
  <si>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</si>
  <si>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</si>
  <si>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</si>
  <si>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</si>
  <si>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de juntas.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</si>
  <si>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</si>
  <si>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</si>
  <si>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</si>
  <si>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</si>
  <si>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</si>
  <si>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</si>
  <si>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</si>
  <si>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</si>
  <si>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474,60$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</si>
  <si>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</si>
  <si>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</si>
  <si>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</si>
  <si>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</si>
  <si>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</si>
  <si>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</si>
  <si>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</si>
  <si>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14496:2005</t>
  </si>
  <si>
    <t xml:space="preserve">Colas à base de g esso para painéis compostos e placas para isolamento térmico/acústico — Definições, requisitos e métodos de ensaio.</t>
  </si>
  <si>
    <t xml:space="preserve">EN 13963:2005</t>
  </si>
  <si>
    <t xml:space="preserve">Materiais de vedação para placas de gesso — Definições, requisitos e métodos de ensaio</t>
  </si>
  <si>
    <t xml:space="preserve">EN 13963:2005/A 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</si>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</sst>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3525.22</v>
      </c>
      <c r="I9" s="13">
        <f ca="1">ROUND(INDIRECT(ADDRESS(ROW()+(0), COLUMN()+(-3), 1))*INDIRECT(ADDRESS(ROW()+(0), COLUMN()+(-1), 1)), 2)</f>
        <v>3701.48</v>
      </c>
      <c r="J9" s="13"/>
    </row>
    <row r="10" spans="1:10" ht="13.50" thickBot="1" customHeight="1">
      <c r="A10" s="14" t="s">
        <v>14</v>
      </c>
      <c r="B10" s="14"/>
      <c r="C10" s="15" t="s">
        <v>15</v>
      </c>
      <c r="D10" s="14" t="s">
        <v>16</v>
      </c>
      <c r="E10" s="14"/>
      <c r="F10" s="16">
        <v>3.5</v>
      </c>
      <c r="G10" s="16"/>
      <c r="H10" s="17">
        <v>71.59</v>
      </c>
      <c r="I10" s="17">
        <f ca="1">ROUND(INDIRECT(ADDRESS(ROW()+(0), COLUMN()+(-3), 1))*INDIRECT(ADDRESS(ROW()+(0), COLUMN()+(-1), 1)), 2)</f>
        <v>250.57</v>
      </c>
      <c r="J10" s="17"/>
    </row>
    <row r="11" spans="1:10" ht="13.50" thickBot="1" customHeight="1">
      <c r="A11" s="14" t="s">
        <v>17</v>
      </c>
      <c r="B11" s="14"/>
      <c r="C11" s="15" t="s">
        <v>18</v>
      </c>
      <c r="D11" s="14" t="s">
        <v>19</v>
      </c>
      <c r="E11" s="14"/>
      <c r="F11" s="16">
        <v>0.3</v>
      </c>
      <c r="G11" s="16"/>
      <c r="H11" s="17">
        <v>153.32</v>
      </c>
      <c r="I11" s="17">
        <f ca="1">ROUND(INDIRECT(ADDRESS(ROW()+(0), COLUMN()+(-3), 1))*INDIRECT(ADDRESS(ROW()+(0), COLUMN()+(-1), 1)), 2)</f>
        <v>46</v>
      </c>
      <c r="J11" s="17"/>
    </row>
    <row r="12" spans="1:10" ht="13.50" thickBot="1" customHeight="1">
      <c r="A12" s="14" t="s">
        <v>20</v>
      </c>
      <c r="B12" s="14"/>
      <c r="C12" s="15" t="s">
        <v>21</v>
      </c>
      <c r="D12" s="14" t="s">
        <v>22</v>
      </c>
      <c r="E12" s="14"/>
      <c r="F12" s="16">
        <v>1.6</v>
      </c>
      <c r="G12" s="16"/>
      <c r="H12" s="17">
        <v>4.76</v>
      </c>
      <c r="I12" s="17">
        <f ca="1">ROUND(INDIRECT(ADDRESS(ROW()+(0), COLUMN()+(-3), 1))*INDIRECT(ADDRESS(ROW()+(0), COLUMN()+(-1), 1)), 2)</f>
        <v>7.62</v>
      </c>
      <c r="J12" s="17"/>
    </row>
    <row r="13" spans="1:10" ht="13.50" thickBot="1" customHeight="1">
      <c r="A13" s="14" t="s">
        <v>23</v>
      </c>
      <c r="B13" s="14"/>
      <c r="C13" s="15" t="s">
        <v>24</v>
      </c>
      <c r="D13" s="14" t="s">
        <v>25</v>
      </c>
      <c r="E13" s="14"/>
      <c r="F13" s="16">
        <v>0.389</v>
      </c>
      <c r="G13" s="16"/>
      <c r="H13" s="17">
        <v>472</v>
      </c>
      <c r="I13" s="17">
        <f ca="1">ROUND(INDIRECT(ADDRESS(ROW()+(0), COLUMN()+(-3), 1))*INDIRECT(ADDRESS(ROW()+(0), COLUMN()+(-1), 1)), 2)</f>
        <v>183.61</v>
      </c>
      <c r="J13" s="17"/>
    </row>
    <row r="14" spans="1:10" ht="13.50" thickBot="1" customHeight="1">
      <c r="A14" s="14" t="s">
        <v>26</v>
      </c>
      <c r="B14" s="14"/>
      <c r="C14" s="18" t="s">
        <v>27</v>
      </c>
      <c r="D14" s="19" t="s">
        <v>28</v>
      </c>
      <c r="E14" s="19"/>
      <c r="F14" s="20">
        <v>0.139</v>
      </c>
      <c r="G14" s="20"/>
      <c r="H14" s="21">
        <v>292.26</v>
      </c>
      <c r="I14" s="21">
        <f ca="1">ROUND(INDIRECT(ADDRESS(ROW()+(0), COLUMN()+(-3), 1))*INDIRECT(ADDRESS(ROW()+(0), COLUMN()+(-1), 1)), 2)</f>
        <v>40.62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4229.9</v>
      </c>
      <c r="I15" s="24">
        <f ca="1">ROUND(INDIRECT(ADDRESS(ROW()+(0), COLUMN()+(-3), 1))*INDIRECT(ADDRESS(ROW()+(0), COLUMN()+(-1), 1))/100, 2)</f>
        <v>84.6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4314.5</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1.07202e+006</v>
      </c>
      <c r="F20" s="31"/>
      <c r="G20" s="31">
        <v>1.07202e+006</v>
      </c>
      <c r="H20" s="31"/>
      <c r="I20" s="31"/>
      <c r="J20" s="31"/>
    </row>
    <row r="21" spans="1:10" ht="24.00" thickBot="1" customHeight="1">
      <c r="A21" s="32" t="s">
        <v>38</v>
      </c>
      <c r="B21" s="32"/>
      <c r="C21" s="32"/>
      <c r="D21" s="32"/>
      <c r="E21" s="33"/>
      <c r="F21" s="33"/>
      <c r="G21" s="33"/>
      <c r="H21" s="33"/>
      <c r="I21" s="33"/>
      <c r="J21" s="33"/>
    </row>
    <row r="22" spans="1:10" ht="13.50" thickBot="1" customHeight="1">
      <c r="A22" s="30" t="s">
        <v>39</v>
      </c>
      <c r="B22" s="30"/>
      <c r="C22" s="30"/>
      <c r="D22" s="30"/>
      <c r="E22" s="31">
        <v>192006</v>
      </c>
      <c r="F22" s="31"/>
      <c r="G22" s="31">
        <v>192007</v>
      </c>
      <c r="H22" s="31"/>
      <c r="I22" s="31"/>
      <c r="J22" s="31"/>
    </row>
    <row r="23" spans="1:10" ht="24.00" thickBot="1" customHeight="1">
      <c r="A23" s="32" t="s">
        <v>40</v>
      </c>
      <c r="B23" s="32"/>
      <c r="C23" s="32"/>
      <c r="D23" s="32"/>
      <c r="E23" s="33"/>
      <c r="F23" s="33"/>
      <c r="G23" s="33"/>
      <c r="H23" s="33"/>
      <c r="I23" s="33"/>
      <c r="J23" s="33"/>
    </row>
    <row r="24" spans="1:10" ht="13.50" thickBot="1" customHeight="1">
      <c r="A24" s="30" t="s">
        <v>41</v>
      </c>
      <c r="B24" s="30"/>
      <c r="C24" s="30"/>
      <c r="D24" s="30"/>
      <c r="E24" s="31">
        <v>132006</v>
      </c>
      <c r="F24" s="31"/>
      <c r="G24" s="31">
        <v>132007</v>
      </c>
      <c r="H24" s="31"/>
      <c r="I24" s="31"/>
      <c r="J24" s="31"/>
    </row>
    <row r="25" spans="1:10" ht="13.50" thickBot="1" customHeight="1">
      <c r="A25" s="34" t="s">
        <v>42</v>
      </c>
      <c r="B25" s="34"/>
      <c r="C25" s="34"/>
      <c r="D25" s="34"/>
      <c r="E25" s="35"/>
      <c r="F25" s="35"/>
      <c r="G25" s="35"/>
      <c r="H25" s="35"/>
      <c r="I25" s="35"/>
      <c r="J25" s="35"/>
    </row>
    <row r="26" spans="1:10" ht="13.50" thickBot="1" customHeight="1">
      <c r="A26" s="32" t="s">
        <v>43</v>
      </c>
      <c r="B26" s="32"/>
      <c r="C26" s="32"/>
      <c r="D26" s="32"/>
      <c r="E26" s="33">
        <v>112007</v>
      </c>
      <c r="F26" s="33"/>
      <c r="G26" s="33">
        <v>112007</v>
      </c>
      <c r="H26" s="33"/>
      <c r="I26" s="33"/>
      <c r="J26" s="33"/>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