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<sst xmlns="http://schemas.openxmlformats.org/spreadsheetml/2006/main" count="43" uniqueCount="43">
  <si>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</si>
  <si>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RSA020</t>
  </si>
  <si>
    <t xml:space="preserve">m²</t>
  </si>
  <si>
    <t xml:space="preserve">Camada fina de argamassa autonivelante de cimento.</t>
  </si>
  <si>
    <r>
      <rPr>
        <sz val="8.25"/>
        <color rgb="FF000000"/>
        <rFont val="Arial"/>
        <family val="2"/>
      </rPr>
      <t xml:space="preserve">Camada fina de pasta niveladora de pavimentos, CT - C20 - F6 segundo EN 13813, de 2 mm de espessura, aplicada manualmente, para a regularização e nivelação da superfície suporte interior de betão ou argamassa, com prévia aplicação de primário monocomponente à base de resinas sintéticas modificadas sem dissolventes, de cor amarelo, preparada para receber pavimento cerâmico,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</si>
  <si>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</si>
  <si>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</si>
  <si>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</si>
  <si>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</si>
  <si>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</si>
  <si>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</si>
  <si>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mt09mcp200a</t>
  </si>
  <si>
    <t xml:space="preserve">kg</t>
  </si>
  <si>
    <t xml:space="preserve">Pasta niveladora de pavimentos, CT - C20 - F6 segundo EN 13813, composta por cimentos especiais, inertes seleccionados e aditivos, para espessuras de 2 a 5 mm, usada em nivelação de pavimentos.</t>
  </si>
  <si>
    <t xml:space="preserve">mt09bnc235a</t>
  </si>
  <si>
    <t xml:space="preserve">l</t>
  </si>
  <si>
    <t xml:space="preserve">Primário monocomponente à base de resinas sintéticas modificadas sem dissolventes, de cor amarelo, para a aderência de argamassas autonivelantes a suportes cimentícios, asfálticos ou cerâmicos.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</si>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</sst>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4</v>
      </c>
      <c r="H9" s="11"/>
      <c r="I9" s="13">
        <v>95.9</v>
      </c>
      <c r="J9" s="13">
        <f ca="1">ROUND(INDIRECT(ADDRESS(ROW()+(0), COLUMN()+(-3), 1))*INDIRECT(ADDRESS(ROW()+(0), COLUMN()+(-1), 1)), 2)</f>
        <v>383.6</v>
      </c>
      <c r="K9" s="13"/>
    </row>
    <row r="10" spans="1:11" ht="34.50" thickBot="1" customHeight="1">
      <c r="A10" s="14" t="s">
        <v>14</v>
      </c>
      <c r="B10" s="14"/>
      <c r="C10" s="15" t="s">
        <v>15</v>
      </c>
      <c r="D10" s="15"/>
      <c r="E10" s="14" t="s">
        <v>16</v>
      </c>
      <c r="F10" s="14"/>
      <c r="G10" s="16">
        <v>0.125</v>
      </c>
      <c r="H10" s="16"/>
      <c r="I10" s="17">
        <v>948.2</v>
      </c>
      <c r="J10" s="17">
        <f ca="1">ROUND(INDIRECT(ADDRESS(ROW()+(0), COLUMN()+(-3), 1))*INDIRECT(ADDRESS(ROW()+(0), COLUMN()+(-1), 1)), 2)</f>
        <v>118.53</v>
      </c>
      <c r="K10" s="17"/>
    </row>
    <row r="11" spans="1:11" ht="34.50" thickBot="1" customHeight="1">
      <c r="A11" s="14" t="s">
        <v>17</v>
      </c>
      <c r="B11" s="14"/>
      <c r="C11" s="15" t="s">
        <v>18</v>
      </c>
      <c r="D11" s="15"/>
      <c r="E11" s="14" t="s">
        <v>19</v>
      </c>
      <c r="F11" s="14"/>
      <c r="G11" s="16">
        <v>0.1</v>
      </c>
      <c r="H11" s="16"/>
      <c r="I11" s="17">
        <v>148.78</v>
      </c>
      <c r="J11" s="17">
        <f ca="1">ROUND(INDIRECT(ADDRESS(ROW()+(0), COLUMN()+(-3), 1))*INDIRECT(ADDRESS(ROW()+(0), COLUMN()+(-1), 1)), 2)</f>
        <v>14.88</v>
      </c>
      <c r="K11" s="17"/>
    </row>
    <row r="12" spans="1:11" ht="13.50" thickBot="1" customHeight="1">
      <c r="A12" s="14" t="s">
        <v>20</v>
      </c>
      <c r="B12" s="14"/>
      <c r="C12" s="15" t="s">
        <v>21</v>
      </c>
      <c r="D12" s="15"/>
      <c r="E12" s="14" t="s">
        <v>22</v>
      </c>
      <c r="F12" s="14"/>
      <c r="G12" s="16">
        <v>0.109</v>
      </c>
      <c r="H12" s="16"/>
      <c r="I12" s="17">
        <v>622.24</v>
      </c>
      <c r="J12" s="17">
        <f ca="1">ROUND(INDIRECT(ADDRESS(ROW()+(0), COLUMN()+(-3), 1))*INDIRECT(ADDRESS(ROW()+(0), COLUMN()+(-1), 1)), 2)</f>
        <v>67.82</v>
      </c>
      <c r="K12" s="17"/>
    </row>
    <row r="13" spans="1:11" ht="13.50" thickBot="1" customHeight="1">
      <c r="A13" s="14" t="s">
        <v>23</v>
      </c>
      <c r="B13" s="14"/>
      <c r="C13" s="18" t="s">
        <v>24</v>
      </c>
      <c r="D13" s="18"/>
      <c r="E13" s="19" t="s">
        <v>25</v>
      </c>
      <c r="F13" s="19"/>
      <c r="G13" s="20">
        <v>0.136</v>
      </c>
      <c r="H13" s="20"/>
      <c r="I13" s="21">
        <v>383.87</v>
      </c>
      <c r="J13" s="21">
        <f ca="1">ROUND(INDIRECT(ADDRESS(ROW()+(0), COLUMN()+(-3), 1))*INDIRECT(ADDRESS(ROW()+(0), COLUMN()+(-1), 1)), 2)</f>
        <v>52.21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637.04</v>
      </c>
      <c r="J14" s="24">
        <f ca="1">ROUND(INDIRECT(ADDRESS(ROW()+(0), COLUMN()+(-3), 1))*INDIRECT(ADDRESS(ROW()+(0), COLUMN()+(-1), 1))/100, 2)</f>
        <v>12.74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649.78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182003</v>
      </c>
      <c r="G19" s="31"/>
      <c r="H19" s="31">
        <v>182004</v>
      </c>
      <c r="I19" s="31"/>
      <c r="J19" s="31"/>
      <c r="K19" s="31" t="s">
        <v>35</v>
      </c>
    </row>
    <row r="20" spans="1:11" ht="13.50" thickBot="1" customHeight="1">
      <c r="A20" s="32" t="s">
        <v>36</v>
      </c>
      <c r="B20" s="32"/>
      <c r="C20" s="32"/>
      <c r="D20" s="32"/>
      <c r="E20" s="32"/>
      <c r="F20" s="33"/>
      <c r="G20" s="33"/>
      <c r="H20" s="33"/>
      <c r="I20" s="33"/>
      <c r="J20" s="33"/>
      <c r="K20" s="33"/>
    </row>
    <row r="21" spans="1:11" ht="13.50" thickBot="1" customHeight="1">
      <c r="A21" s="30" t="s">
        <v>37</v>
      </c>
      <c r="B21" s="30"/>
      <c r="C21" s="30"/>
      <c r="D21" s="30"/>
      <c r="E21" s="30"/>
      <c r="F21" s="31">
        <v>1.07202e+006</v>
      </c>
      <c r="G21" s="31"/>
      <c r="H21" s="31">
        <v>1.07202e+006</v>
      </c>
      <c r="I21" s="31"/>
      <c r="J21" s="31"/>
      <c r="K21" s="31" t="s">
        <v>38</v>
      </c>
    </row>
    <row r="22" spans="1:11" ht="24.00" thickBot="1" customHeight="1">
      <c r="A22" s="32" t="s">
        <v>39</v>
      </c>
      <c r="B22" s="32"/>
      <c r="C22" s="32"/>
      <c r="D22" s="32"/>
      <c r="E22" s="32"/>
      <c r="F22" s="33"/>
      <c r="G22" s="33"/>
      <c r="H22" s="33"/>
      <c r="I22" s="33"/>
      <c r="J22" s="33"/>
      <c r="K22" s="33"/>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