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<sst xmlns="http://schemas.openxmlformats.org/spreadsheetml/2006/main" count="46" uniqueCount="46">
  <si>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</si>
  <si>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</si>
  <si>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</si>
  <si>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</si>
  <si>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CA - C30 - F6 segundo EN 13813, de 12 mm de espessura, aplicada mecanicamente, para a regularização e nivelação da superfície suporte interior de betão ou argamassa, com prévia aplicação de primário regulador da absorção, preparada para receber pavimento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</si>
  <si>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</si>
  <si>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</si>
  <si>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</si>
  <si>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</si>
  <si>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</si>
  <si>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</si>
  <si>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mt09moc005b</t>
  </si>
  <si>
    <t xml:space="preserve">kg</t>
  </si>
  <si>
    <t xml:space="preserve">Primário regulador da absorção, para a fixação de suportes desagregáveis e melhorar a aderência dos suportes absorventes.</t>
  </si>
  <si>
    <t xml:space="preserve">mt09mal021a</t>
  </si>
  <si>
    <t xml:space="preserve">m³</t>
  </si>
  <si>
    <t xml:space="preserve">Argamassa autonivelante, CA - C30 - F6 segundo EN 13813, à base de sulfato de cálcio, para espessuras de 2,5 a 7,0 cm, usada em nivelação de pavimentos.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</si>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</sst>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1029.5</v>
      </c>
      <c r="J9" s="13">
        <f ca="1">ROUND(INDIRECT(ADDRESS(ROW()+(0), COLUMN()+(-3), 1))*INDIRECT(ADDRESS(ROW()+(0), COLUMN()+(-1), 1)), 2)</f>
        <v>205.9</v>
      </c>
      <c r="K9" s="13"/>
    </row>
    <row r="10" spans="1:11" ht="24.00" thickBot="1" customHeight="1">
      <c r="A10" s="14" t="s">
        <v>14</v>
      </c>
      <c r="B10" s="14"/>
      <c r="C10" s="15" t="s">
        <v>15</v>
      </c>
      <c r="D10" s="15"/>
      <c r="E10" s="14" t="s">
        <v>16</v>
      </c>
      <c r="F10" s="14"/>
      <c r="G10" s="16">
        <v>0.012</v>
      </c>
      <c r="H10" s="16"/>
      <c r="I10" s="17">
        <v>49664.3</v>
      </c>
      <c r="J10" s="17">
        <f ca="1">ROUND(INDIRECT(ADDRESS(ROW()+(0), COLUMN()+(-3), 1))*INDIRECT(ADDRESS(ROW()+(0), COLUMN()+(-1), 1)), 2)</f>
        <v>595.97</v>
      </c>
      <c r="K10" s="17"/>
    </row>
    <row r="11" spans="1:11" ht="34.50" thickBot="1" customHeight="1">
      <c r="A11" s="14" t="s">
        <v>17</v>
      </c>
      <c r="B11" s="14"/>
      <c r="C11" s="15" t="s">
        <v>18</v>
      </c>
      <c r="D11" s="15"/>
      <c r="E11" s="14" t="s">
        <v>19</v>
      </c>
      <c r="F11" s="14"/>
      <c r="G11" s="16">
        <v>0.1</v>
      </c>
      <c r="H11" s="16"/>
      <c r="I11" s="17">
        <v>148.78</v>
      </c>
      <c r="J11" s="17">
        <f ca="1">ROUND(INDIRECT(ADDRESS(ROW()+(0), COLUMN()+(-3), 1))*INDIRECT(ADDRESS(ROW()+(0), COLUMN()+(-1), 1)), 2)</f>
        <v>14.88</v>
      </c>
      <c r="K11" s="17"/>
    </row>
    <row r="12" spans="1:11" ht="13.50" thickBot="1" customHeight="1">
      <c r="A12" s="14" t="s">
        <v>20</v>
      </c>
      <c r="B12" s="14"/>
      <c r="C12" s="15" t="s">
        <v>21</v>
      </c>
      <c r="D12" s="15"/>
      <c r="E12" s="14" t="s">
        <v>22</v>
      </c>
      <c r="F12" s="14"/>
      <c r="G12" s="16">
        <v>0.058</v>
      </c>
      <c r="H12" s="16"/>
      <c r="I12" s="17">
        <v>1047.07</v>
      </c>
      <c r="J12" s="17">
        <f ca="1">ROUND(INDIRECT(ADDRESS(ROW()+(0), COLUMN()+(-3), 1))*INDIRECT(ADDRESS(ROW()+(0), COLUMN()+(-1), 1)), 2)</f>
        <v>60.73</v>
      </c>
      <c r="K12" s="17"/>
    </row>
    <row r="13" spans="1:11" ht="13.50" thickBot="1" customHeight="1">
      <c r="A13" s="14" t="s">
        <v>23</v>
      </c>
      <c r="B13" s="14"/>
      <c r="C13" s="15" t="s">
        <v>24</v>
      </c>
      <c r="D13" s="15"/>
      <c r="E13" s="14" t="s">
        <v>25</v>
      </c>
      <c r="F13" s="14"/>
      <c r="G13" s="16">
        <v>0.041</v>
      </c>
      <c r="H13" s="16"/>
      <c r="I13" s="17">
        <v>622.24</v>
      </c>
      <c r="J13" s="17">
        <f ca="1">ROUND(INDIRECT(ADDRESS(ROW()+(0), COLUMN()+(-3), 1))*INDIRECT(ADDRESS(ROW()+(0), COLUMN()+(-1), 1)), 2)</f>
        <v>25.51</v>
      </c>
      <c r="K13" s="17"/>
    </row>
    <row r="14" spans="1:11" ht="13.50" thickBot="1" customHeight="1">
      <c r="A14" s="14" t="s">
        <v>26</v>
      </c>
      <c r="B14" s="14"/>
      <c r="C14" s="18" t="s">
        <v>27</v>
      </c>
      <c r="D14" s="18"/>
      <c r="E14" s="19" t="s">
        <v>28</v>
      </c>
      <c r="F14" s="19"/>
      <c r="G14" s="20">
        <v>0.068</v>
      </c>
      <c r="H14" s="20"/>
      <c r="I14" s="21">
        <v>398.94</v>
      </c>
      <c r="J14" s="21">
        <f ca="1">ROUND(INDIRECT(ADDRESS(ROW()+(0), COLUMN()+(-3), 1))*INDIRECT(ADDRESS(ROW()+(0), COLUMN()+(-1), 1)), 2)</f>
        <v>27.13</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930.12</v>
      </c>
      <c r="J15" s="24">
        <f ca="1">ROUND(INDIRECT(ADDRESS(ROW()+(0), COLUMN()+(-3), 1))*INDIRECT(ADDRESS(ROW()+(0), COLUMN()+(-1), 1))/100, 2)</f>
        <v>18.6</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948.72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