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<sst xmlns="http://schemas.openxmlformats.org/spreadsheetml/2006/main" count="38" uniqueCount="38">
  <si>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</si>
  <si>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RSB040</t>
  </si>
  <si>
    <t xml:space="preserve">m²</t>
  </si>
  <si>
    <t xml:space="preserve">Soleira seca "KNAUF".</t>
  </si>
  <si>
    <r>
      <rPr>
        <sz val="7.80"/>
        <color rgb="FF000000"/>
        <rFont val="Arial"/>
        <family val="2"/>
      </rPr>
      <t xml:space="preserve">Soleira seca </t>
    </r>
    <r>
      <rPr>
        <b/>
        <sz val="7.80"/>
        <color rgb="FF000000"/>
        <rFont val="Arial"/>
        <family val="2"/>
      </rPr>
      <t xml:space="preserve">F151.es</t>
    </r>
    <r>
      <rPr>
        <sz val="7.80"/>
        <color rgb="FF000000"/>
        <rFont val="Arial"/>
        <family val="2"/>
      </rPr>
      <t xml:space="preserve"> "KNAUF" </t>
    </r>
    <r>
      <rPr>
        <b/>
        <sz val="7.80"/>
        <color rgb="FF000000"/>
        <rFont val="Arial"/>
        <family val="2"/>
      </rPr>
      <t xml:space="preserve">Aquapanel Floor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formada por placas de cimento Aquapanel Floor, de 22 mm de espessura total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</si>
  <si>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</si>
  <si>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</si>
  <si>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</si>
  <si>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</si>
  <si>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</si>
  <si>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</si>
  <si>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mt12psk040b</t>
  </si>
  <si>
    <t xml:space="preserve">m</t>
  </si>
  <si>
    <t xml:space="preserve">Fita perimetral de lã de rocha "KNAUF" de 12 mm de espessura e 100 mm de largura.</t>
  </si>
  <si>
    <t xml:space="preserve">mt12paf010a</t>
  </si>
  <si>
    <t xml:space="preserve">m²</t>
  </si>
  <si>
    <t xml:space="preserve">Placa Aquapanel Floor "KNAUF" elemento simples, de 22 mm de espessura, 600x900 mm, com alma de cimento Portland com aditivos e com bordos macho-fêmea para a colagem e/ou aparafusamento entre si.</t>
  </si>
  <si>
    <t xml:space="preserve">mt12paf015</t>
  </si>
  <si>
    <t xml:space="preserve">Ud</t>
  </si>
  <si>
    <t xml:space="preserve">Lingueta de PVC, para união de placas Aquapanel Floor "KNAUF".</t>
  </si>
  <si>
    <t xml:space="preserve">mt12paf030</t>
  </si>
  <si>
    <t xml:space="preserve">kg</t>
  </si>
  <si>
    <t xml:space="preserve">Cola Aquapanel Floor "KNAUF".</t>
  </si>
  <si>
    <t xml:space="preserve">mt12pak080a</t>
  </si>
  <si>
    <t xml:space="preserve">kg</t>
  </si>
  <si>
    <t xml:space="preserve">Primário superficial Aquapanel Indoor "KNAUF".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</si>
  <si>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</si>
  <si>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</si>
  <si>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</si>
  <si>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</si>
  <si>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</si>
  <si>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</si>
  <si>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</si>
  <si>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</si>
  <si>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</si>
  <si>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</si>
  <si>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258,72$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</si>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</sst>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37" customWidth="1"/>
    <col min="3" max="3" width="2.04" customWidth="1"/>
    <col min="4" max="4" width="1.75" customWidth="1"/>
    <col min="5" max="5" width="71.69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325.510000</v>
      </c>
      <c r="H8" s="16">
        <f ca="1">ROUND(INDIRECT(ADDRESS(ROW()+(0), COLUMN()+(-2), 1))*INDIRECT(ADDRESS(ROW()+(0), COLUMN()+(-1), 1)), 2)</f>
        <v>325.510000</v>
      </c>
    </row>
    <row r="9" spans="1:8" ht="31.2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1.000000</v>
      </c>
      <c r="G9" s="20">
        <v>3921.590000</v>
      </c>
      <c r="H9" s="20">
        <f ca="1">ROUND(INDIRECT(ADDRESS(ROW()+(0), COLUMN()+(-2), 1))*INDIRECT(ADDRESS(ROW()+(0), COLUMN()+(-1), 1)), 2)</f>
        <v>3921.590000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7.000000</v>
      </c>
      <c r="G10" s="20">
        <v>15.600000</v>
      </c>
      <c r="H10" s="20">
        <f ca="1">ROUND(INDIRECT(ADDRESS(ROW()+(0), COLUMN()+(-2), 1))*INDIRECT(ADDRESS(ROW()+(0), COLUMN()+(-1), 1)), 2)</f>
        <v>109.200000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0.070000</v>
      </c>
      <c r="G11" s="20">
        <v>2462.570000</v>
      </c>
      <c r="H11" s="20">
        <f ca="1">ROUND(INDIRECT(ADDRESS(ROW()+(0), COLUMN()+(-2), 1))*INDIRECT(ADDRESS(ROW()+(0), COLUMN()+(-1), 1)), 2)</f>
        <v>172.380000</v>
      </c>
    </row>
    <row r="12" spans="1:8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0.200000</v>
      </c>
      <c r="G12" s="20">
        <v>633.020000</v>
      </c>
      <c r="H12" s="20">
        <f ca="1">ROUND(INDIRECT(ADDRESS(ROW()+(0), COLUMN()+(-2), 1))*INDIRECT(ADDRESS(ROW()+(0), COLUMN()+(-1), 1)), 2)</f>
        <v>126.600000</v>
      </c>
    </row>
    <row r="13" spans="1:8" ht="12.0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9">
        <v>0.395000</v>
      </c>
      <c r="G13" s="20">
        <v>424.120000</v>
      </c>
      <c r="H13" s="20">
        <f ca="1">ROUND(INDIRECT(ADDRESS(ROW()+(0), COLUMN()+(-2), 1))*INDIRECT(ADDRESS(ROW()+(0), COLUMN()+(-1), 1)), 2)</f>
        <v>167.530000</v>
      </c>
    </row>
    <row r="14" spans="1:8" ht="12.00" thickBot="1" customHeight="1">
      <c r="A14" s="17" t="s">
        <v>29</v>
      </c>
      <c r="B14" s="17"/>
      <c r="C14" s="21" t="s">
        <v>30</v>
      </c>
      <c r="D14" s="21"/>
      <c r="E14" s="22" t="s">
        <v>31</v>
      </c>
      <c r="F14" s="23">
        <v>0.395000</v>
      </c>
      <c r="G14" s="24">
        <v>259.130000</v>
      </c>
      <c r="H14" s="24">
        <f ca="1">ROUND(INDIRECT(ADDRESS(ROW()+(0), COLUMN()+(-2), 1))*INDIRECT(ADDRESS(ROW()+(0), COLUMN()+(-1), 1)), 2)</f>
        <v>102.360000</v>
      </c>
    </row>
    <row r="15" spans="1:8" ht="12.00" thickBot="1" customHeight="1">
      <c r="A15" s="17"/>
      <c r="B15" s="17"/>
      <c r="C15" s="12" t="s">
        <v>32</v>
      </c>
      <c r="D15" s="12"/>
      <c r="E15" s="10" t="s">
        <v>33</v>
      </c>
      <c r="F15" s="14">
        <v>2.000000</v>
      </c>
      <c r="G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4925.170000</v>
      </c>
      <c r="H15" s="16">
        <f ca="1">ROUND(INDIRECT(ADDRESS(ROW()+(0), COLUMN()+(-2), 1))*INDIRECT(ADDRESS(ROW()+(0), COLUMN()+(-1), 1))/100, 2)</f>
        <v>98.500000</v>
      </c>
    </row>
    <row r="16" spans="1:8" ht="12.00" thickBot="1" customHeight="1">
      <c r="A16" s="22"/>
      <c r="B16" s="22"/>
      <c r="C16" s="21" t="s">
        <v>34</v>
      </c>
      <c r="D16" s="21"/>
      <c r="E16" s="22" t="s">
        <v>35</v>
      </c>
      <c r="F16" s="23">
        <v>3.000000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5023.670000</v>
      </c>
      <c r="H16" s="24">
        <f ca="1">ROUND(INDIRECT(ADDRESS(ROW()+(0), COLUMN()+(-2), 1))*INDIRECT(ADDRESS(ROW()+(0), COLUMN()+(-1), 1))/100, 2)</f>
        <v>150.710000</v>
      </c>
    </row>
    <row r="17" spans="1:8" ht="12.00" thickBot="1" customHeight="1">
      <c r="A17" s="6" t="s">
        <v>36</v>
      </c>
      <c r="B17" s="6"/>
      <c r="C17" s="7"/>
      <c r="D17" s="7"/>
      <c r="E17" s="7"/>
      <c r="F17" s="25"/>
      <c r="G17" s="6" t="s">
        <v>37</v>
      </c>
      <c r="H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5174.380000</v>
      </c>
    </row>
  </sheetData>
  <mergeCells count="25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620079" right="0.472441" top="0.472441" bottom="0.472441" header="0.0" footer="0.0"/>
  <pageSetup paperSize="9" orientation="portrait"/>
  <rowBreaks count="0" manualBreakCount="0">
    </rowBreaks>
</worksheet>
</file>