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<sst xmlns="http://schemas.openxmlformats.org/spreadsheetml/2006/main" count="53" uniqueCount="53">
  <si>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</si>
  <si>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RSB050</t>
  </si>
  <si>
    <t xml:space="preserve">m²</t>
  </si>
  <si>
    <t xml:space="preserve">Soleira seca, sistema "PLACO".</t>
  </si>
  <si>
    <r>
      <rPr>
        <sz val="8.25"/>
        <color rgb="FF000000"/>
        <rFont val="Arial"/>
        <family val="2"/>
      </rPr>
      <t xml:space="preserve">Soleira seca, sistema </t>
    </r>
    <r>
      <rPr>
        <b/>
        <sz val="8.25"/>
        <color rgb="FF000000"/>
        <rFont val="Arial"/>
        <family val="2"/>
      </rPr>
      <t xml:space="preserve">Placo Force Floor Plus</t>
    </r>
    <r>
      <rPr>
        <sz val="8.25"/>
        <color rgb="FF000000"/>
        <rFont val="Arial"/>
        <family val="2"/>
      </rPr>
      <t xml:space="preserve"> "PLACO" formada por </t>
    </r>
    <r>
      <rPr>
        <b/>
        <sz val="8.25"/>
        <color rgb="FF000000"/>
        <rFont val="Arial"/>
        <family val="2"/>
      </rPr>
      <t xml:space="preserve">placa de soleira seca, Solera Rigidur 20 "PLACO", de 20 mm de espessura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 placa de gesso laminado reforçada com fibras GF-C1-I-W2 / EN 15283-2 - 1200 / 2400 / 15 / bordo rebaixado, Rigidur H 15 BR "PLACO"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</si>
  <si>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</si>
  <si>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</si>
  <si>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</si>
  <si>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</si>
  <si>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</si>
  <si>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</si>
  <si>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mt18mva080</t>
  </si>
  <si>
    <t xml:space="preserve">m²</t>
  </si>
  <si>
    <t xml:space="preserve">Filme de polietileno de 0,2 mm de espessura, para utilização como barreira de vapor.</t>
  </si>
  <si>
    <t xml:space="preserve">mt12plj020b</t>
  </si>
  <si>
    <t xml:space="preserve">m</t>
  </si>
  <si>
    <t xml:space="preserve">Banda estanque autocolante, Banda 45 "PLACO", de espuma de polietileno de células fechadas, de 3 mm de espessura e 45 mm de largura, para a estanquidade e isolamento do perímetro em soleiras.</t>
  </si>
  <si>
    <t xml:space="preserve">mt16lra012a</t>
  </si>
  <si>
    <t xml:space="preserve">m²</t>
  </si>
  <si>
    <t xml:space="preserve">Painel rígido de lã mineral, segundo EN 13162, não revestido, de 20 mm de espessura, resistência térmica 0,45 m²°C/W, condutibilidade térmica 0,041 W/(m°C), densidade 90 kg/m³, calor específico 840 J/kgK e factor de resistência à difusão do vapor de água 1,3.</t>
  </si>
  <si>
    <t xml:space="preserve">mt12pss010a</t>
  </si>
  <si>
    <t xml:space="preserve">m²</t>
  </si>
  <si>
    <t xml:space="preserve">Placa de soleira seca, Solera Rigidur 20 "PLACO", de 20 mm de espessura, com bordos macho-fêmea composta por duas placas de gesso laminado reforçadas com fibras, coladas em fábrica, de 10 mm.</t>
  </si>
  <si>
    <t xml:space="preserve">mt12pss020</t>
  </si>
  <si>
    <t xml:space="preserve">kg</t>
  </si>
  <si>
    <t xml:space="preserve">Adesivo, Rigidur Nature Line Suelo "PLACO", para tratamento de juntas.</t>
  </si>
  <si>
    <t xml:space="preserve">mt12plt050b</t>
  </si>
  <si>
    <t xml:space="preserve">Ud</t>
  </si>
  <si>
    <t xml:space="preserve">Parafuso auto-roscante Rigidur 30 "PLACO", com cabeça de trombeta, de 30 mm de comprimento.</t>
  </si>
  <si>
    <t xml:space="preserve">mt12plk015j</t>
  </si>
  <si>
    <t xml:space="preserve">m²</t>
  </si>
  <si>
    <t xml:space="preserve">Placa de gesso laminado reforçada com fibras GF-C1-I-W2 / EN 15283-2 - 1200 / 2400 / 15 / bordo rebaixado, Rigidur H 15 BR "PLACO".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</si>
  <si>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</si>
  <si>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</si>
  <si>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</si>
  <si>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</si>
  <si>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</si>
  <si>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</si>
  <si>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</si>
  <si>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</si>
  <si>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529,34$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</si>
  <si>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</si>
  <si>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</si>
  <si>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</si>
  <si>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</si>
  <si>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</si>
  <si>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</si>
  <si>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</si>
  <si>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15283-2:2008+A1:2009</t>
  </si>
  <si>
    <t xml:space="preserve">Placas  de g esso reforçadas com fibras — Definições, requisitos e métodos de ensaio — Parte 2: Placas  de gesso com fibras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</si>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</sst>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6.46" customWidth="1"/>
    <col min="4" max="4" width="20.74" customWidth="1"/>
    <col min="5" max="5" width="24.99" customWidth="1"/>
    <col min="6" max="6" width="4.25" customWidth="1"/>
    <col min="7" max="7" width="8.50" customWidth="1"/>
    <col min="8" max="8" width="1.70" customWidth="1"/>
    <col min="9" max="9" width="3.74" customWidth="1"/>
    <col min="10" max="10" width="1.53" customWidth="1"/>
    <col min="11" max="11" width="9.01" customWidth="1"/>
    <col min="12" max="12" width="3.57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4"/>
      <c r="K8" s="16">
        <v>45.920000</v>
      </c>
      <c r="L8" s="16"/>
      <c r="M8" s="16">
        <f ca="1">ROUND(INDIRECT(ADDRESS(ROW()+(0), COLUMN()+(-5), 1))*INDIRECT(ADDRESS(ROW()+(0), COLUMN()+(-2), 1)), 2)</f>
        <v>50.510000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1.100000</v>
      </c>
      <c r="I9" s="19"/>
      <c r="J9" s="19"/>
      <c r="K9" s="20">
        <v>60.550000</v>
      </c>
      <c r="L9" s="20"/>
      <c r="M9" s="20">
        <f ca="1">ROUND(INDIRECT(ADDRESS(ROW()+(0), COLUMN()+(-5), 1))*INDIRECT(ADDRESS(ROW()+(0), COLUMN()+(-2), 1)), 2)</f>
        <v>66.610000</v>
      </c>
      <c r="N9" s="20"/>
    </row>
    <row r="10" spans="1:14" ht="45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1.500000</v>
      </c>
      <c r="I10" s="19"/>
      <c r="J10" s="19"/>
      <c r="K10" s="20">
        <v>806.150000</v>
      </c>
      <c r="L10" s="20"/>
      <c r="M10" s="20">
        <f ca="1">ROUND(INDIRECT(ADDRESS(ROW()+(0), COLUMN()+(-5), 1))*INDIRECT(ADDRESS(ROW()+(0), COLUMN()+(-2), 1)), 2)</f>
        <v>1209.230000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4782.930000</v>
      </c>
      <c r="L11" s="20"/>
      <c r="M11" s="20">
        <f ca="1">ROUND(INDIRECT(ADDRESS(ROW()+(0), COLUMN()+(-5), 1))*INDIRECT(ADDRESS(ROW()+(0), COLUMN()+(-2), 1)), 2)</f>
        <v>5022.080000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0.090000</v>
      </c>
      <c r="I12" s="19"/>
      <c r="J12" s="19"/>
      <c r="K12" s="20">
        <v>2514.670000</v>
      </c>
      <c r="L12" s="20"/>
      <c r="M12" s="20">
        <f ca="1">ROUND(INDIRECT(ADDRESS(ROW()+(0), COLUMN()+(-5), 1))*INDIRECT(ADDRESS(ROW()+(0), COLUMN()+(-2), 1)), 2)</f>
        <v>226.320000</v>
      </c>
      <c r="N12" s="20"/>
    </row>
    <row r="13" spans="1:14" ht="24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18.000000</v>
      </c>
      <c r="I13" s="19"/>
      <c r="J13" s="19"/>
      <c r="K13" s="20">
        <v>2.920000</v>
      </c>
      <c r="L13" s="20"/>
      <c r="M13" s="20">
        <f ca="1">ROUND(INDIRECT(ADDRESS(ROW()+(0), COLUMN()+(-5), 1))*INDIRECT(ADDRESS(ROW()+(0), COLUMN()+(-2), 1)), 2)</f>
        <v>52.560000</v>
      </c>
      <c r="N13" s="20"/>
    </row>
    <row r="14" spans="1:14" ht="24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1.050000</v>
      </c>
      <c r="I14" s="19"/>
      <c r="J14" s="19"/>
      <c r="K14" s="20">
        <v>3183.530000</v>
      </c>
      <c r="L14" s="20"/>
      <c r="M14" s="20">
        <f ca="1">ROUND(INDIRECT(ADDRESS(ROW()+(0), COLUMN()+(-5), 1))*INDIRECT(ADDRESS(ROW()+(0), COLUMN()+(-2), 1)), 2)</f>
        <v>3342.710000</v>
      </c>
      <c r="N14" s="20"/>
    </row>
    <row r="15" spans="1:14" ht="13.5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0.593000</v>
      </c>
      <c r="I15" s="19"/>
      <c r="J15" s="19"/>
      <c r="K15" s="20">
        <v>428.350000</v>
      </c>
      <c r="L15" s="20"/>
      <c r="M15" s="20">
        <f ca="1">ROUND(INDIRECT(ADDRESS(ROW()+(0), COLUMN()+(-5), 1))*INDIRECT(ADDRESS(ROW()+(0), COLUMN()+(-2), 1)), 2)</f>
        <v>254.010000</v>
      </c>
      <c r="N15" s="20"/>
    </row>
    <row r="16" spans="1:14" ht="13.5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0.593000</v>
      </c>
      <c r="I16" s="23"/>
      <c r="J16" s="23"/>
      <c r="K16" s="24">
        <v>261.720000</v>
      </c>
      <c r="L16" s="24"/>
      <c r="M16" s="24">
        <f ca="1">ROUND(INDIRECT(ADDRESS(ROW()+(0), COLUMN()+(-5), 1))*INDIRECT(ADDRESS(ROW()+(0), COLUMN()+(-2), 1)), 2)</f>
        <v>155.200000</v>
      </c>
      <c r="N16" s="24"/>
    </row>
    <row r="17" spans="1:14" ht="13.50" thickBot="1" customHeight="1">
      <c r="A17" s="22"/>
      <c r="B17" s="25" t="s">
        <v>38</v>
      </c>
      <c r="C17" s="26" t="s">
        <v>39</v>
      </c>
      <c r="D17" s="26"/>
      <c r="E17" s="26"/>
      <c r="F17" s="26"/>
      <c r="G17" s="26"/>
      <c r="H17" s="27">
        <v>2.000000</v>
      </c>
      <c r="I17" s="27"/>
      <c r="J17" s="27"/>
      <c r="K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10379.230000</v>
      </c>
      <c r="L17" s="28"/>
      <c r="M17" s="28">
        <f ca="1">ROUND(INDIRECT(ADDRESS(ROW()+(0), COLUMN()+(-5), 1))*INDIRECT(ADDRESS(ROW()+(0), COLUMN()+(-2), 1))/100, 2)</f>
        <v>207.580000</v>
      </c>
      <c r="N17" s="28"/>
    </row>
    <row r="18" spans="1:14" ht="13.50" thickBot="1" customHeight="1">
      <c r="A18" s="6" t="s">
        <v>40</v>
      </c>
      <c r="B18" s="7"/>
      <c r="C18" s="7"/>
      <c r="D18" s="7"/>
      <c r="E18" s="7"/>
      <c r="F18" s="7"/>
      <c r="G18" s="7"/>
      <c r="H18" s="29"/>
      <c r="I18" s="29"/>
      <c r="J18" s="29"/>
      <c r="K18" s="6" t="s">
        <v>41</v>
      </c>
      <c r="L18" s="6"/>
      <c r="M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10586.810000</v>
      </c>
      <c r="N18" s="30"/>
    </row>
    <row r="21" spans="1:14" ht="13.50" thickBot="1" customHeight="1">
      <c r="A21" s="31" t="s">
        <v>42</v>
      </c>
      <c r="B21" s="31"/>
      <c r="C21" s="31"/>
      <c r="D21" s="31"/>
      <c r="E21" s="31"/>
      <c r="F21" s="31"/>
      <c r="G21" s="31" t="s">
        <v>43</v>
      </c>
      <c r="H21" s="31"/>
      <c r="I21" s="31"/>
      <c r="J21" s="31" t="s">
        <v>44</v>
      </c>
      <c r="K21" s="31"/>
      <c r="L21" s="31"/>
      <c r="M21" s="31"/>
      <c r="N21" s="31" t="s">
        <v>45</v>
      </c>
    </row>
    <row r="22" spans="1:14" ht="13.50" thickBot="1" customHeight="1">
      <c r="A22" s="32" t="s">
        <v>46</v>
      </c>
      <c r="B22" s="32"/>
      <c r="C22" s="32"/>
      <c r="D22" s="32"/>
      <c r="E22" s="32"/>
      <c r="F22" s="32"/>
      <c r="G22" s="33">
        <v>1072015.000000</v>
      </c>
      <c r="H22" s="33"/>
      <c r="I22" s="33"/>
      <c r="J22" s="33">
        <v>1072016.000000</v>
      </c>
      <c r="K22" s="33"/>
      <c r="L22" s="33"/>
      <c r="M22" s="33"/>
      <c r="N22" s="33"/>
    </row>
    <row r="23" spans="1:14" ht="24.00" thickBot="1" customHeight="1">
      <c r="A23" s="34" t="s">
        <v>47</v>
      </c>
      <c r="B23" s="34"/>
      <c r="C23" s="34"/>
      <c r="D23" s="34"/>
      <c r="E23" s="34"/>
      <c r="F23" s="34"/>
      <c r="G23" s="35"/>
      <c r="H23" s="35"/>
      <c r="I23" s="35"/>
      <c r="J23" s="35"/>
      <c r="K23" s="35"/>
      <c r="L23" s="35"/>
      <c r="M23" s="35"/>
      <c r="N23" s="35"/>
    </row>
    <row r="24" spans="1:14" ht="13.50" thickBot="1" customHeight="1">
      <c r="A24" s="32" t="s">
        <v>48</v>
      </c>
      <c r="B24" s="32"/>
      <c r="C24" s="32"/>
      <c r="D24" s="32"/>
      <c r="E24" s="32"/>
      <c r="F24" s="32"/>
      <c r="G24" s="33">
        <v>162010.000000</v>
      </c>
      <c r="H24" s="33"/>
      <c r="I24" s="33"/>
      <c r="J24" s="33">
        <v>162011.000000</v>
      </c>
      <c r="K24" s="33"/>
      <c r="L24" s="33"/>
      <c r="M24" s="33"/>
      <c r="N24" s="33"/>
    </row>
    <row r="25" spans="1:14" ht="24.00" thickBot="1" customHeight="1">
      <c r="A25" s="34" t="s">
        <v>49</v>
      </c>
      <c r="B25" s="34"/>
      <c r="C25" s="34"/>
      <c r="D25" s="34"/>
      <c r="E25" s="34"/>
      <c r="F25" s="34"/>
      <c r="G25" s="35"/>
      <c r="H25" s="35"/>
      <c r="I25" s="35"/>
      <c r="J25" s="35"/>
      <c r="K25" s="35"/>
      <c r="L25" s="35"/>
      <c r="M25" s="35"/>
      <c r="N25" s="35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33.75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0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C17:G17"/>
    <mergeCell ref="H17:J17"/>
    <mergeCell ref="K17:L17"/>
    <mergeCell ref="M17:N17"/>
    <mergeCell ref="A18:G18"/>
    <mergeCell ref="H18:J18"/>
    <mergeCell ref="K18:L18"/>
    <mergeCell ref="M18:N18"/>
    <mergeCell ref="A21:F21"/>
    <mergeCell ref="G21:I21"/>
    <mergeCell ref="J21:M21"/>
    <mergeCell ref="A22:F22"/>
    <mergeCell ref="G22:I23"/>
    <mergeCell ref="J22:M23"/>
    <mergeCell ref="N22:N23"/>
    <mergeCell ref="A23:F23"/>
    <mergeCell ref="A24:F24"/>
    <mergeCell ref="G24:I25"/>
    <mergeCell ref="J24:M25"/>
    <mergeCell ref="N24:N25"/>
    <mergeCell ref="A25:F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