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<sst xmlns="http://schemas.openxmlformats.org/spreadsheetml/2006/main" count="47" uniqueCount="47">
  <si>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</si>
  <si>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RSC040</t>
  </si>
  <si>
    <t xml:space="preserve">m²</t>
  </si>
  <si>
    <t xml:space="preserve">Pavimento com revestimento hidráulico.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</si>
  <si>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hidráulicos quadrados, de 10x10 cm, liso, cor a escolher</t>
    </r>
    <r>
      <rPr>
        <sz val="7.80"/>
        <color rgb="FF000000"/>
        <rFont val="Arial"/>
        <family val="2"/>
      </rPr>
      <t xml:space="preserve">, colocados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colagem, enchimento das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tratamento superficial através de aplicação com rolo de produto impermeabilizante para a vedação de poros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</si>
  <si>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</si>
  <si>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</si>
  <si>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</si>
  <si>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</si>
  <si>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</si>
  <si>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</si>
  <si>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mt18bhi020aa</t>
  </si>
  <si>
    <t xml:space="preserve">m²</t>
  </si>
  <si>
    <t xml:space="preserve">Ladrilho hidráulico quadrado, de 10x10 cm, liso, cor a escolher.</t>
  </si>
  <si>
    <t xml:space="preserve">mt09mcr021g</t>
  </si>
  <si>
    <t xml:space="preserve">kg</t>
  </si>
  <si>
    <t xml:space="preserve">Cimento cola normal, C1 segundo NP EN 12004, cor cinzento.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</si>
  <si>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</si>
  <si>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</si>
  <si>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</si>
  <si>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mt18wwa020</t>
  </si>
  <si>
    <t xml:space="preserve">l</t>
  </si>
  <si>
    <t xml:space="preserve">Emulsão de resinas para a vedação de poros em pavimentos hidráulicos.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</si>
  <si>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</si>
  <si>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</si>
  <si>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</si>
  <si>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</si>
  <si>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</si>
  <si>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</si>
  <si>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</si>
  <si>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</si>
  <si>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</si>
  <si>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</si>
  <si>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1.294,43$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</si>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</sst>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42" customWidth="1"/>
    <col min="5" max="5" width="29.00" customWidth="1"/>
    <col min="6" max="6" width="8.74" customWidth="1"/>
    <col min="7" max="7" width="5.54" customWidth="1"/>
    <col min="8" max="8" width="0.73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12034.940000</v>
      </c>
      <c r="K8" s="16"/>
      <c r="L8" s="16"/>
      <c r="M8" s="16">
        <f ca="1">ROUND(INDIRECT(ADDRESS(ROW()+(0), COLUMN()+(-5), 1))*INDIRECT(ADDRESS(ROW()+(0), COLUMN()+(-3), 1)), 2)</f>
        <v>12636.690000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42.000000</v>
      </c>
      <c r="K9" s="20"/>
      <c r="L9" s="20"/>
      <c r="M9" s="20">
        <f ca="1">ROUND(INDIRECT(ADDRESS(ROW()+(0), COLUMN()+(-5), 1))*INDIRECT(ADDRESS(ROW()+(0), COLUMN()+(-3), 1)), 2)</f>
        <v>252.000000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83.990000</v>
      </c>
      <c r="K10" s="20"/>
      <c r="L10" s="20"/>
      <c r="M10" s="20">
        <f ca="1">ROUND(INDIRECT(ADDRESS(ROW()+(0), COLUMN()+(-5), 1))*INDIRECT(ADDRESS(ROW()+(0), COLUMN()+(-3), 1)), 2)</f>
        <v>2.100000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0.100000</v>
      </c>
      <c r="I11" s="19"/>
      <c r="J11" s="20">
        <v>941.800000</v>
      </c>
      <c r="K11" s="20"/>
      <c r="L11" s="20"/>
      <c r="M11" s="20">
        <f ca="1">ROUND(INDIRECT(ADDRESS(ROW()+(0), COLUMN()+(-5), 1))*INDIRECT(ADDRESS(ROW()+(0), COLUMN()+(-3), 1)), 2)</f>
        <v>94.180000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1.053000</v>
      </c>
      <c r="I12" s="19"/>
      <c r="J12" s="20">
        <v>410.320000</v>
      </c>
      <c r="K12" s="20"/>
      <c r="L12" s="20"/>
      <c r="M12" s="20">
        <f ca="1">ROUND(INDIRECT(ADDRESS(ROW()+(0), COLUMN()+(-5), 1))*INDIRECT(ADDRESS(ROW()+(0), COLUMN()+(-3), 1)), 2)</f>
        <v>432.070000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1.053000</v>
      </c>
      <c r="I13" s="23"/>
      <c r="J13" s="24">
        <v>259.130000</v>
      </c>
      <c r="K13" s="24"/>
      <c r="L13" s="24"/>
      <c r="M13" s="24">
        <f ca="1">ROUND(INDIRECT(ADDRESS(ROW()+(0), COLUMN()+(-5), 1))*INDIRECT(ADDRESS(ROW()+(0), COLUMN()+(-3), 1)), 2)</f>
        <v>272.860000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13689.900000</v>
      </c>
      <c r="K14" s="16"/>
      <c r="L14" s="16"/>
      <c r="M14" s="16">
        <f ca="1">ROUND(INDIRECT(ADDRESS(ROW()+(0), COLUMN()+(-5), 1))*INDIRECT(ADDRESS(ROW()+(0), COLUMN()+(-3), 1))/100, 2)</f>
        <v>273.800000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13963.700000</v>
      </c>
      <c r="K15" s="24"/>
      <c r="L15" s="24"/>
      <c r="M15" s="24">
        <f ca="1">ROUND(INDIRECT(ADDRESS(ROW()+(0), COLUMN()+(-5), 1))*INDIRECT(ADDRESS(ROW()+(0), COLUMN()+(-3), 1))/100, 2)</f>
        <v>418.910000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14382.610000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112007.000000</v>
      </c>
      <c r="H22" s="33"/>
      <c r="I22" s="33"/>
      <c r="J22" s="33"/>
      <c r="K22" s="33">
        <v>112007.000000</v>
      </c>
      <c r="L22" s="33"/>
      <c r="M22" s="33"/>
      <c r="N22" s="33"/>
    </row>
    <row r="23" spans="1:14" ht="12.00" thickBot="1" customHeight="1">
      <c r="A23" s="28" t="s">
        <v>42</v>
      </c>
      <c r="B23" s="28"/>
      <c r="C23" s="28"/>
      <c r="D23" s="28"/>
      <c r="E23" s="28"/>
      <c r="F23" s="28"/>
      <c r="G23" s="29">
        <v>142013.000000</v>
      </c>
      <c r="H23" s="29"/>
      <c r="I23" s="29"/>
      <c r="J23" s="29"/>
      <c r="K23" s="29">
        <v>172013.000000</v>
      </c>
      <c r="L23" s="29"/>
      <c r="M23" s="29"/>
      <c r="N23" s="29">
        <v>3.000000</v>
      </c>
    </row>
    <row r="24" spans="1:14" ht="12.00" thickBot="1" customHeight="1">
      <c r="A24" s="32" t="s">
        <v>43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