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<sst xmlns="http://schemas.openxmlformats.org/spreadsheetml/2006/main" count="21" uniqueCount="21">
  <si>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</si>
  <si>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</si>
  <si>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</si>
  <si>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</si>
  <si>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</t>
    </r>
    <r>
      <rPr>
        <b/>
        <sz val="8.25"/>
        <color rgb="FF000000"/>
        <rFont val="Arial"/>
        <family val="2"/>
      </rPr>
      <t xml:space="preserve">de alumínio recoberto com madeira</t>
    </r>
    <r>
      <rPr>
        <sz val="8.25"/>
        <color rgb="FF000000"/>
        <rFont val="Arial"/>
        <family val="2"/>
      </rPr>
      <t xml:space="preserve">, para junta </t>
    </r>
    <r>
      <rPr>
        <b/>
        <sz val="8.25"/>
        <color rgb="FF000000"/>
        <rFont val="Arial"/>
        <family val="2"/>
      </rPr>
      <t xml:space="preserve">de separação (para ligações ao mesmo nível)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</si>
  <si>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</si>
  <si>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</si>
  <si>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</si>
  <si>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</si>
  <si>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</si>
  <si>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</si>
  <si>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mt18mva110b</t>
  </si>
  <si>
    <t xml:space="preserve">m</t>
  </si>
  <si>
    <t xml:space="preserve">Perfil para junta de fracionamento, para pavimentos ao mesmo nível, alumínio recoberto com madeira.</t>
  </si>
  <si>
    <t xml:space="preserve">mo025</t>
  </si>
  <si>
    <t xml:space="preserve">h</t>
  </si>
  <si>
    <t xml:space="preserve">Oficial de 1ª instalador de pavimentos de madeira.</t>
  </si>
  <si>
    <t xml:space="preserve">%</t>
  </si>
  <si>
    <t xml:space="preserve">Custos directos complementares</t>
  </si>
  <si>
    <t xml:space="preserve">Custo de manutenção decenal: 387,20$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</si>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</sst>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793.830000</v>
      </c>
      <c r="H9" s="12">
        <f ca="1">ROUND(INDIRECT(ADDRESS(ROW()+(0), COLUMN()+(-2), 1))*INDIRECT(ADDRESS(ROW()+(0), COLUMN()+(-1), 1)), 2)</f>
        <v>833.520000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0.203000</v>
      </c>
      <c r="G10" s="17">
        <v>410.610000</v>
      </c>
      <c r="H10" s="17">
        <f ca="1">ROUND(INDIRECT(ADDRESS(ROW()+(0), COLUMN()+(-2), 1))*INDIRECT(ADDRESS(ROW()+(0), COLUMN()+(-1), 1)), 2)</f>
        <v>83.350000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3.000000</v>
      </c>
      <c r="G11" s="20">
        <f ca="1">ROUND(SUM(INDIRECT(ADDRESS(ROW()+(-1), COLUMN()+(1), 1)),INDIRECT(ADDRESS(ROW()+(-2), COLUMN()+(1), 1))), 2)</f>
        <v>916.870000</v>
      </c>
      <c r="H11" s="20">
        <f ca="1">ROUND(INDIRECT(ADDRESS(ROW()+(0), COLUMN()+(-2), 1))*INDIRECT(ADDRESS(ROW()+(0), COLUMN()+(-1), 1))/100, 2)</f>
        <v>27.510000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944.380000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