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<sst xmlns="http://schemas.openxmlformats.org/spreadsheetml/2006/main" count="24" uniqueCount="24">
  <si>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</si>
  <si>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RSP030</t>
  </si>
  <si>
    <t xml:space="preserve">m²</t>
  </si>
  <si>
    <t xml:space="preserve">Tratamento de acabamento superficial em obra de pavimento interior de mármore.</t>
  </si>
  <si>
    <r>
      <rPr>
        <sz val="8.25"/>
        <color rgb="FF000000"/>
        <rFont val="Arial"/>
        <family val="2"/>
      </rPr>
      <t xml:space="preserve">Abrilhantamento mecânico de pavimento interior em mármore.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</si>
  <si>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</si>
  <si>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</si>
  <si>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</si>
  <si>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</si>
  <si>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</si>
  <si>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</si>
  <si>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mt18tsm110a</t>
  </si>
  <si>
    <t xml:space="preserve">l</t>
  </si>
  <si>
    <t xml:space="preserve">Líquido cristalizador, de cor branca, com pH de 2,5, para tratamento superficial de cristalização e abrilhantamento, em pavimentos de pedra natural ou de marmorite.</t>
  </si>
  <si>
    <t xml:space="preserve">mq08war155</t>
  </si>
  <si>
    <t xml:space="preserve">h</t>
  </si>
  <si>
    <t xml:space="preserve">Polidora para polir ou abrilhantar pavimentos de pedra natural ou de marmorite, composta por prato de lã de aço ou esponja sintética.</t>
  </si>
  <si>
    <t xml:space="preserve">mo037</t>
  </si>
  <si>
    <t xml:space="preserve">h</t>
  </si>
  <si>
    <t xml:space="preserve">Oficial de 1ª polidor de pavimentos.</t>
  </si>
  <si>
    <t xml:space="preserve">%</t>
  </si>
  <si>
    <t xml:space="preserve">Custos directos complementares</t>
  </si>
  <si>
    <t xml:space="preserve">Custo de manutenção decenal: 682,54$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</si>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</sst>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25" customWidth="1"/>
    <col min="3" max="3" width="2.04" customWidth="1"/>
    <col min="4" max="4" width="1.53" customWidth="1"/>
    <col min="5" max="5" width="83.30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0.125</v>
      </c>
      <c r="G9" s="13">
        <v>3128.92</v>
      </c>
      <c r="H9" s="13">
        <f ca="1">ROUND(INDIRECT(ADDRESS(ROW()+(0), COLUMN()+(-2), 1))*INDIRECT(ADDRESS(ROW()+(0), COLUMN()+(-1), 1)), 2)</f>
        <v>391.12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0.176</v>
      </c>
      <c r="G10" s="17">
        <v>188.54</v>
      </c>
      <c r="H10" s="17">
        <f ca="1">ROUND(INDIRECT(ADDRESS(ROW()+(0), COLUMN()+(-2), 1))*INDIRECT(ADDRESS(ROW()+(0), COLUMN()+(-1), 1)), 2)</f>
        <v>33.18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0.206</v>
      </c>
      <c r="G11" s="21">
        <v>458.42</v>
      </c>
      <c r="H11" s="21">
        <f ca="1">ROUND(INDIRECT(ADDRESS(ROW()+(0), COLUMN()+(-2), 1))*INDIRECT(ADDRESS(ROW()+(0), COLUMN()+(-1), 1)), 2)</f>
        <v>94.43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518.73</v>
      </c>
      <c r="H12" s="24">
        <f ca="1">ROUND(INDIRECT(ADDRESS(ROW()+(0), COLUMN()+(-2), 1))*INDIRECT(ADDRESS(ROW()+(0), COLUMN()+(-1), 1))/100, 2)</f>
        <v>10.37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529.1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