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<sst xmlns="http://schemas.openxmlformats.org/spreadsheetml/2006/main" count="40" uniqueCount="40">
  <si>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</si>
  <si>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RTA010</t>
  </si>
  <si>
    <t xml:space="preserve">m²</t>
  </si>
  <si>
    <t xml:space="preserve">Tecto falso contínuo de placas de escaiola.</t>
  </si>
  <si>
    <r>
      <rPr>
        <sz val="8.25"/>
        <color rgb="FF000000"/>
        <rFont val="Arial"/>
        <family val="2"/>
      </rPr>
      <t xml:space="preserve">Tecto falso contínuo suspenso, situado a uma altura menor de 4 m, constituído por placas de escaiola com nervuras, de 100x60 cm, com canto recto e acabamento liso, suspensas da laje através de estopadas suspensas de pasta de escaiola e fibras vegetais, repartidas uniformemente (3 fixações/m²) e separadas dos paramentos verticais um mínimo de 5 mm. Inclusive pasta de escaiola para o colagem dos bordos das placas e enchimento das juntas da face à vista e acabamento final.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</si>
  <si>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</si>
  <si>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</si>
  <si>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</si>
  <si>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</si>
  <si>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</si>
  <si>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</si>
  <si>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mt12fpe010b</t>
  </si>
  <si>
    <t xml:space="preserve">m²</t>
  </si>
  <si>
    <t xml:space="preserve">Placa de escaiola com nervuras, de 100x60 cm e de 8 mm de espessura (20 mm de espessura total, incluindo as nervuras), com canto recto e acabamento liso, sem revestir, para tectos falsos.</t>
  </si>
  <si>
    <t xml:space="preserve">mt12fac010</t>
  </si>
  <si>
    <t xml:space="preserve">kg</t>
  </si>
  <si>
    <t xml:space="preserve">Fibras vegetais em rolos.</t>
  </si>
  <si>
    <t xml:space="preserve">mt09pes010</t>
  </si>
  <si>
    <t xml:space="preserve">m³</t>
  </si>
  <si>
    <t xml:space="preserve">Pasta de escaiola, segundo EN 13279-1.</t>
  </si>
  <si>
    <t xml:space="preserve">mo035</t>
  </si>
  <si>
    <t xml:space="preserve">h</t>
  </si>
  <si>
    <t xml:space="preserve">Oficial de 1ª escaiolador.</t>
  </si>
  <si>
    <t xml:space="preserve">mo117</t>
  </si>
  <si>
    <t xml:space="preserve">h</t>
  </si>
  <si>
    <t xml:space="preserve">Operário escaiolador.</t>
  </si>
  <si>
    <t xml:space="preserve">%</t>
  </si>
  <si>
    <t xml:space="preserve">Custos directos complementares</t>
  </si>
  <si>
    <t xml:space="preserve">Custo de manutenção decenal: 172,07$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</si>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</sst>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502.94</v>
      </c>
      <c r="J9" s="13">
        <f ca="1">ROUND(INDIRECT(ADDRESS(ROW()+(0), COLUMN()+(-3), 1))*INDIRECT(ADDRESS(ROW()+(0), COLUMN()+(-1), 1)), 2)</f>
        <v>528.09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0.22</v>
      </c>
      <c r="H10" s="16"/>
      <c r="I10" s="17">
        <v>218.33</v>
      </c>
      <c r="J10" s="17">
        <f ca="1">ROUND(INDIRECT(ADDRESS(ROW()+(0), COLUMN()+(-3), 1))*INDIRECT(ADDRESS(ROW()+(0), COLUMN()+(-1), 1)), 2)</f>
        <v>48.03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22417.1</v>
      </c>
      <c r="J11" s="17">
        <f ca="1">ROUND(INDIRECT(ADDRESS(ROW()+(0), COLUMN()+(-3), 1))*INDIRECT(ADDRESS(ROW()+(0), COLUMN()+(-1), 1)), 2)</f>
        <v>134.5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0.28</v>
      </c>
      <c r="H12" s="16"/>
      <c r="I12" s="17">
        <v>622.24</v>
      </c>
      <c r="J12" s="17">
        <f ca="1">ROUND(INDIRECT(ADDRESS(ROW()+(0), COLUMN()+(-3), 1))*INDIRECT(ADDRESS(ROW()+(0), COLUMN()+(-1), 1)), 2)</f>
        <v>174.23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0.28</v>
      </c>
      <c r="H13" s="20"/>
      <c r="I13" s="21">
        <v>383.87</v>
      </c>
      <c r="J13" s="21">
        <f ca="1">ROUND(INDIRECT(ADDRESS(ROW()+(0), COLUMN()+(-3), 1))*INDIRECT(ADDRESS(ROW()+(0), COLUMN()+(-1), 1)), 2)</f>
        <v>107.48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992.33</v>
      </c>
      <c r="J14" s="24">
        <f ca="1">ROUND(INDIRECT(ADDRESS(ROW()+(0), COLUMN()+(-3), 1))*INDIRECT(ADDRESS(ROW()+(0), COLUMN()+(-1), 1))/100, 2)</f>
        <v>19.85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1012.18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1.10201e+006</v>
      </c>
      <c r="G19" s="31"/>
      <c r="H19" s="31">
        <v>1.10201e+006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