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<sst xmlns="http://schemas.openxmlformats.org/spreadsheetml/2006/main" count="69" uniqueCount="69">
  <si>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</si>
  <si>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RTC028</t>
  </si>
  <si>
    <t xml:space="preserve">m²</t>
  </si>
  <si>
    <t xml:space="preserve">Tecto falso contínuo de placas de gesso laminado, anti-radiações. Sistema "PLACO".</t>
  </si>
  <si>
    <r>
      <rPr>
        <sz val="8.25"/>
        <color rgb="FF000000"/>
        <rFont val="Arial"/>
        <family val="2"/>
      </rPr>
      <t xml:space="preserve">Tecto falso contínuo suspenso, liso, situado a uma altura menor de 4 m, com nível de qualidade do acabamento standard (Q2). Sistema Placo X-Ray Protection "PLACO", constituído por: ESTRUTURA: estrutura metálica de perfis primários F530 "PLACO"; PLACAS: duas camadas de placas de gesso laminado DFI / EN 520 - 600 / 1800 / 12,5 / com os bordos longitudinais afinados, X-Ray Protection "PLACO". Inclusive fixações para a ancoragem dos perfis, parafusos para a fixação das placas, massa de secagem Promix X-Ray Protection "PLACO", fita microperfurada de papel "PLACO" 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</si>
  <si>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</si>
  <si>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</si>
  <si>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</si>
  <si>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</si>
  <si>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</si>
  <si>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</si>
  <si>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mt12ple010b</t>
  </si>
  <si>
    <t xml:space="preserve">Ud</t>
  </si>
  <si>
    <t xml:space="preserve">Varão galvanizado roscado "PLACO", de 6 mm de diâmetro e 1000 mm de comprimento.</t>
  </si>
  <si>
    <t xml:space="preserve">mt12ple020</t>
  </si>
  <si>
    <t xml:space="preserve">Ud</t>
  </si>
  <si>
    <t xml:space="preserve">Forquilha de suspensão F-530 "PLACO".</t>
  </si>
  <si>
    <t xml:space="preserve">mt12plp010</t>
  </si>
  <si>
    <t xml:space="preserve">m</t>
  </si>
  <si>
    <t xml:space="preserve">Perfil de aço galvanizado, F-530 "PLACO", fabricado através de laminação a frio, de 3000 mm de comprimento, 45x16 mm de secção e 0,6 mm de espessura, para a realização de revestimentos interiores autoportantes e tectos, segundo EN 14195.</t>
  </si>
  <si>
    <t xml:space="preserve">mt12ple030</t>
  </si>
  <si>
    <t xml:space="preserve">Ud</t>
  </si>
  <si>
    <t xml:space="preserve">Peça de união F-530 "PLACO".</t>
  </si>
  <si>
    <t xml:space="preserve">mt12plt030b</t>
  </si>
  <si>
    <t xml:space="preserve">Ud</t>
  </si>
  <si>
    <t xml:space="preserve">Parafuso autoperfurante rosca-chapa, TRPF 13 "PLACO", de 13 mm de comprimento.</t>
  </si>
  <si>
    <t xml:space="preserve">mt12arp010a</t>
  </si>
  <si>
    <t xml:space="preserve">m²</t>
  </si>
  <si>
    <t xml:space="preserve">Placa de gesso laminado DFI / EN 520 - 600 / 1800 / 12,5 / com os bordos longitudinais afinados, X-Ray Protection "PLACO", formada por uma alma de gesso de origem natural embutida e intimamente ligada a duas lâminas de cartão forte, aditivada para melhorar a capacidade de absorção de radiações, a coesão a temperaturas altas e a absorção acústica.</t>
  </si>
  <si>
    <t xml:space="preserve">mt12arp030a</t>
  </si>
  <si>
    <t xml:space="preserve">Ud</t>
  </si>
  <si>
    <t xml:space="preserve">Parafuso auto-roscante X-Ray Protection 25 "PLACO", com cabeça de trombeta, de 25 mm de comprimento.</t>
  </si>
  <si>
    <t xml:space="preserve">mt12arp030b</t>
  </si>
  <si>
    <t xml:space="preserve">Ud</t>
  </si>
  <si>
    <t xml:space="preserve">Parafuso auto-roscante X-Ray Protection 35 "PLACO", com cabeça de trombeta, de 35 mm de comprimento.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</si>
  <si>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</si>
  <si>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</si>
  <si>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</si>
  <si>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mt12arp020a</t>
  </si>
  <si>
    <t xml:space="preserve">kg</t>
  </si>
  <si>
    <t xml:space="preserve">Massa de secagem Promix X-Ray Protection "PLACO", para o tratamento das juntas das placas de gesso laminado.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</si>
  <si>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</si>
  <si>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</si>
  <si>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</si>
  <si>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</si>
  <si>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</si>
  <si>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</si>
  <si>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</si>
  <si>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</si>
  <si>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3.340,30$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</si>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</sst>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2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1.8</v>
      </c>
      <c r="H9" s="11"/>
      <c r="I9" s="13">
        <v>150.4</v>
      </c>
      <c r="J9" s="13">
        <f ca="1">ROUND(INDIRECT(ADDRESS(ROW()+(0), COLUMN()+(-3), 1))*INDIRECT(ADDRESS(ROW()+(0), COLUMN()+(-1), 1)), 2)</f>
        <v>270.72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1.8</v>
      </c>
      <c r="H10" s="16"/>
      <c r="I10" s="17">
        <v>47.93</v>
      </c>
      <c r="J10" s="17">
        <f ca="1">ROUND(INDIRECT(ADDRESS(ROW()+(0), COLUMN()+(-3), 1))*INDIRECT(ADDRESS(ROW()+(0), COLUMN()+(-1), 1)), 2)</f>
        <v>86.27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3</v>
      </c>
      <c r="H11" s="16"/>
      <c r="I11" s="17">
        <v>283.01</v>
      </c>
      <c r="J11" s="17">
        <f ca="1">ROUND(INDIRECT(ADDRESS(ROW()+(0), COLUMN()+(-3), 1))*INDIRECT(ADDRESS(ROW()+(0), COLUMN()+(-1), 1)), 2)</f>
        <v>849.03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0.16</v>
      </c>
      <c r="H12" s="16"/>
      <c r="I12" s="17">
        <v>50.13</v>
      </c>
      <c r="J12" s="17">
        <f ca="1">ROUND(INDIRECT(ADDRESS(ROW()+(0), COLUMN()+(-3), 1))*INDIRECT(ADDRESS(ROW()+(0), COLUMN()+(-1), 1)), 2)</f>
        <v>8.02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2.59</v>
      </c>
      <c r="J13" s="17">
        <f ca="1">ROUND(INDIRECT(ADDRESS(ROW()+(0), COLUMN()+(-3), 1))*INDIRECT(ADDRESS(ROW()+(0), COLUMN()+(-1), 1)), 2)</f>
        <v>2.59</v>
      </c>
      <c r="K13" s="17"/>
    </row>
    <row r="14" spans="1:11" ht="45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2.1</v>
      </c>
      <c r="H14" s="16"/>
      <c r="I14" s="17">
        <v>8132.9</v>
      </c>
      <c r="J14" s="17">
        <f ca="1">ROUND(INDIRECT(ADDRESS(ROW()+(0), COLUMN()+(-3), 1))*INDIRECT(ADDRESS(ROW()+(0), COLUMN()+(-1), 1)), 2)</f>
        <v>17079.1</v>
      </c>
      <c r="K14" s="17"/>
    </row>
    <row r="15" spans="1:11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</v>
      </c>
      <c r="H15" s="16"/>
      <c r="I15" s="17">
        <v>3.33</v>
      </c>
      <c r="J15" s="17">
        <f ca="1">ROUND(INDIRECT(ADDRESS(ROW()+(0), COLUMN()+(-3), 1))*INDIRECT(ADDRESS(ROW()+(0), COLUMN()+(-1), 1)), 2)</f>
        <v>9.99</v>
      </c>
      <c r="K15" s="17"/>
    </row>
    <row r="16" spans="1:11" ht="24.0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10</v>
      </c>
      <c r="H16" s="16"/>
      <c r="I16" s="17">
        <v>4.32</v>
      </c>
      <c r="J16" s="17">
        <f ca="1">ROUND(INDIRECT(ADDRESS(ROW()+(0), COLUMN()+(-3), 1))*INDIRECT(ADDRESS(ROW()+(0), COLUMN()+(-1), 1)), 2)</f>
        <v>43.2</v>
      </c>
      <c r="K16" s="17"/>
    </row>
    <row r="17" spans="1:11" ht="24.0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1.4</v>
      </c>
      <c r="H17" s="16"/>
      <c r="I17" s="17">
        <v>8.73</v>
      </c>
      <c r="J17" s="17">
        <f ca="1">ROUND(INDIRECT(ADDRESS(ROW()+(0), COLUMN()+(-3), 1))*INDIRECT(ADDRESS(ROW()+(0), COLUMN()+(-1), 1)), 2)</f>
        <v>12.22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0.33</v>
      </c>
      <c r="H18" s="16"/>
      <c r="I18" s="17">
        <v>563.51</v>
      </c>
      <c r="J18" s="17">
        <f ca="1">ROUND(INDIRECT(ADDRESS(ROW()+(0), COLUMN()+(-3), 1))*INDIRECT(ADDRESS(ROW()+(0), COLUMN()+(-1), 1)), 2)</f>
        <v>185.96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0.69</v>
      </c>
      <c r="H19" s="16"/>
      <c r="I19" s="17">
        <v>639.39</v>
      </c>
      <c r="J19" s="17">
        <f ca="1">ROUND(INDIRECT(ADDRESS(ROW()+(0), COLUMN()+(-3), 1))*INDIRECT(ADDRESS(ROW()+(0), COLUMN()+(-1), 1)), 2)</f>
        <v>441.18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0.69</v>
      </c>
      <c r="H20" s="20"/>
      <c r="I20" s="21">
        <v>398.94</v>
      </c>
      <c r="J20" s="21">
        <f ca="1">ROUND(INDIRECT(ADDRESS(ROW()+(0), COLUMN()+(-3), 1))*INDIRECT(ADDRESS(ROW()+(0), COLUMN()+(-1), 1)), 2)</f>
        <v>275.27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19263.5</v>
      </c>
      <c r="J21" s="24">
        <f ca="1">ROUND(INDIRECT(ADDRESS(ROW()+(0), COLUMN()+(-3), 1))*INDIRECT(ADDRESS(ROW()+(0), COLUMN()+(-1), 1))/100, 2)</f>
        <v>385.27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19648.8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112006</v>
      </c>
      <c r="G26" s="31"/>
      <c r="H26" s="31">
        <v>112007</v>
      </c>
      <c r="I26" s="31"/>
      <c r="J26" s="31"/>
      <c r="K26" s="31" t="s">
        <v>56</v>
      </c>
    </row>
    <row r="27" spans="1:11" ht="24.0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4" t="s">
        <v>58</v>
      </c>
      <c r="B28" s="34"/>
      <c r="C28" s="34"/>
      <c r="D28" s="34"/>
      <c r="E28" s="34"/>
      <c r="F28" s="35">
        <v>112007</v>
      </c>
      <c r="G28" s="35"/>
      <c r="H28" s="35">
        <v>112007</v>
      </c>
      <c r="I28" s="35"/>
      <c r="J28" s="35"/>
      <c r="K28" s="35"/>
    </row>
    <row r="29" spans="1:11" ht="13.50" thickBot="1" customHeight="1">
      <c r="A29" s="30" t="s">
        <v>59</v>
      </c>
      <c r="B29" s="30"/>
      <c r="C29" s="30"/>
      <c r="D29" s="30"/>
      <c r="E29" s="30"/>
      <c r="F29" s="31">
        <v>162010</v>
      </c>
      <c r="G29" s="31"/>
      <c r="H29" s="31">
        <v>1.12201e+006</v>
      </c>
      <c r="I29" s="31"/>
      <c r="J29" s="31"/>
      <c r="K29" s="31" t="s">
        <v>60</v>
      </c>
    </row>
    <row r="30" spans="1:11" ht="13.50" thickBot="1" customHeight="1">
      <c r="A30" s="34" t="s">
        <v>61</v>
      </c>
      <c r="B30" s="34"/>
      <c r="C30" s="34"/>
      <c r="D30" s="34"/>
      <c r="E30" s="34"/>
      <c r="F30" s="35"/>
      <c r="G30" s="35"/>
      <c r="H30" s="35"/>
      <c r="I30" s="35"/>
      <c r="J30" s="35"/>
      <c r="K30" s="35"/>
    </row>
    <row r="31" spans="1:11" ht="13.50" thickBot="1" customHeight="1">
      <c r="A31" s="30" t="s">
        <v>62</v>
      </c>
      <c r="B31" s="30"/>
      <c r="C31" s="30"/>
      <c r="D31" s="30"/>
      <c r="E31" s="30"/>
      <c r="F31" s="31">
        <v>132006</v>
      </c>
      <c r="G31" s="31"/>
      <c r="H31" s="31">
        <v>132007</v>
      </c>
      <c r="I31" s="31"/>
      <c r="J31" s="31"/>
      <c r="K31" s="31" t="s">
        <v>63</v>
      </c>
    </row>
    <row r="32" spans="1:11" ht="13.50" thickBot="1" customHeight="1">
      <c r="A32" s="32" t="s">
        <v>64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4" t="s">
        <v>65</v>
      </c>
      <c r="B33" s="34"/>
      <c r="C33" s="34"/>
      <c r="D33" s="34"/>
      <c r="E33" s="34"/>
      <c r="F33" s="35">
        <v>112007</v>
      </c>
      <c r="G33" s="35"/>
      <c r="H33" s="35">
        <v>112007</v>
      </c>
      <c r="I33" s="35"/>
      <c r="J33" s="35"/>
      <c r="K33" s="35"/>
    </row>
    <row r="36" spans="1:1" ht="33.75" thickBot="1" customHeight="1">
      <c r="A36" s="1" t="s">
        <v>66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67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6"/>
    <mergeCell ref="H26:J26"/>
    <mergeCell ref="K26:K28"/>
    <mergeCell ref="A27:E27"/>
    <mergeCell ref="F27:G27"/>
    <mergeCell ref="H27:J27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