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<sst xmlns="http://schemas.openxmlformats.org/spreadsheetml/2006/main" count="43" uniqueCount="43">
  <si>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</si>
  <si>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RTI010</t>
  </si>
  <si>
    <t xml:space="preserve">m²</t>
  </si>
  <si>
    <t xml:space="preserve">Tecto falso agro-alimentar de placas de poliestireno extrudido.</t>
  </si>
  <si>
    <r>
      <rPr>
        <sz val="7.80"/>
        <color rgb="FF000000"/>
        <rFont val="A"/>
        <family val="2"/>
      </rPr>
      <t xml:space="preserve">Tecto falso contínuo </t>
    </r>
    <r>
      <rPr>
        <b/>
        <sz val="7.80"/>
        <color rgb="FF000000"/>
        <rFont val="A"/>
        <family val="2"/>
      </rPr>
      <t xml:space="preserve">suspenso</t>
    </r>
    <r>
      <rPr>
        <sz val="7.80"/>
        <color rgb="FF000000"/>
        <rFont val="A"/>
        <family val="2"/>
      </rPr>
      <t xml:space="preserve">, para uso agro-alimentar, situado a uma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painéis rígidos de poliestireno extrudido de 2,5x0,6 m e 40 mm de espessura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ancorados à estrutura auxiliar formada por painel hidrófugo de densidade média (MDF), de fibras de madeira e resinas sintéticas de 19 mm de espessura</t>
    </r>
    <r>
      <rPr>
        <sz val="7.80"/>
        <color rgb="FF000000"/>
        <rFont val="A"/>
        <family val="2"/>
      </rPr>
      <t xml:space="preserve"> fixado ao suporte com </t>
    </r>
    <r>
      <rPr>
        <b/>
        <sz val="7.80"/>
        <color rgb="FF000000"/>
        <rFont val="A"/>
        <family val="2"/>
      </rPr>
      <t xml:space="preserve">varões metálicos de 3 mm de diâmetro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</si>
  <si>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</si>
  <si>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</si>
  <si>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</si>
  <si>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</si>
  <si>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</si>
  <si>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</si>
  <si>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mt16pxp030b</t>
  </si>
  <si>
    <t xml:space="preserve">m²</t>
  </si>
  <si>
    <t xml:space="preserve">Painel rígido de poliestireno extrudido para tectos falsos agro-alimentares, segundo EN 13164, de superfície lisa e bordo lateral macho-fêmea, com acabamento à vista em cor creme, de 2,5x0,6 m e 40 mm de espessura, resistência térmica 1,2 m²°C/W, condutibilidade térmica 0,034 W/(m°C), Euroclasse E de reacção ao fogo, com código de designação XPS-EN 13164-T1-CS(10/Y)300-DLT(2)5-DS(T)-WL(T)0,7.</t>
  </si>
  <si>
    <t xml:space="preserve">mt12ftm010a</t>
  </si>
  <si>
    <t xml:space="preserve">m²</t>
  </si>
  <si>
    <t xml:space="preserve">Painel hidrófugo de densidade média (MDF), de fibras de madeira e resinas sintéticas de 19 mm de espessura, para revestir, utilizado em tectos falsos agro-alimentares.</t>
  </si>
  <si>
    <t xml:space="preserve">mt12fac020a</t>
  </si>
  <si>
    <t xml:space="preserve">Ud</t>
  </si>
  <si>
    <t xml:space="preserve">Varão metálico de aço galvanizado de 3 mm de diâmetro.</t>
  </si>
  <si>
    <t xml:space="preserve">mt12fac021</t>
  </si>
  <si>
    <t xml:space="preserve">kg</t>
  </si>
  <si>
    <t xml:space="preserve">Arame de aço galvanizado de 0,7 mm de diâmetro.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</si>
  <si>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</si>
  <si>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</si>
  <si>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</si>
  <si>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</si>
  <si>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</si>
  <si>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</si>
  <si>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</si>
  <si>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</si>
  <si>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</si>
  <si>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</si>
  <si>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</si>
  <si>
    <t xml:space="preserve">Referência e título da norma</t>
  </si>
  <si>
    <r>
      <rPr>
        <sz val="7.80"/>
        <color rgb="FF000000"/>
        <rFont val="A"/>
        <family val="2"/>
      </rPr>
      <t xml:space="preserve">Aplicabilidade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(1)</t>
    </r>
  </si>
  <si>
    <r>
      <rPr>
        <sz val="7.80"/>
        <color rgb="FF000000"/>
        <rFont val="A"/>
        <family val="2"/>
      </rPr>
      <t xml:space="preserve">Obrigatoriedade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(2)</t>
    </r>
  </si>
  <si>
    <r>
      <rPr>
        <sz val="7.80"/>
        <color rgb="FF000000"/>
        <rFont val="A"/>
        <family val="2"/>
      </rPr>
      <t xml:space="preserve">Sistema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(3)</t>
    </r>
  </si>
  <si>
    <t xml:space="preserve">EN 13164:2012</t>
  </si>
  <si>
    <t xml:space="preserve">Produtos de isolamento térmico para aplicação em edifícios - Produtos manutaturados de espuma de poliestireno extrudido (XPS) - Especificação Especificação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</si>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</sst>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3.79" customWidth="1"/>
    <col min="3" max="3" width="5.97" customWidth="1"/>
    <col min="4" max="4" width="21.27" customWidth="1"/>
    <col min="5" max="5" width="30.60" customWidth="1"/>
    <col min="6" max="6" width="8.31" customWidth="1"/>
    <col min="7" max="7" width="5.54" customWidth="1"/>
    <col min="8" max="8" width="1.02" customWidth="1"/>
    <col min="9" max="9" width="5.39" customWidth="1"/>
    <col min="10" max="10" width="1.17" customWidth="1"/>
    <col min="11" max="11" width="8.31" customWidth="1"/>
    <col min="12" max="12" width="3.64" customWidth="1"/>
    <col min="13" max="13" width="2.77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 t="s">
        <v>9</v>
      </c>
      <c r="K7" s="9"/>
      <c r="L7" s="9"/>
      <c r="M7" s="9" t="s">
        <v>10</v>
      </c>
      <c r="N7" s="9"/>
    </row>
    <row r="8" spans="1:14" ht="60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1.050000</v>
      </c>
      <c r="I8" s="14"/>
      <c r="J8" s="16">
        <v>2000.810000</v>
      </c>
      <c r="K8" s="16"/>
      <c r="L8" s="16"/>
      <c r="M8" s="16">
        <f ca="1">ROUND(INDIRECT(ADDRESS(ROW()+(0), COLUMN()+(-5), 1))*INDIRECT(ADDRESS(ROW()+(0), COLUMN()+(-3), 1)), 2)</f>
        <v>2100.850000</v>
      </c>
      <c r="N8" s="16"/>
    </row>
    <row r="9" spans="1:14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1.050000</v>
      </c>
      <c r="I9" s="19"/>
      <c r="J9" s="20">
        <v>1110.080000</v>
      </c>
      <c r="K9" s="20"/>
      <c r="L9" s="20"/>
      <c r="M9" s="20">
        <f ca="1">ROUND(INDIRECT(ADDRESS(ROW()+(0), COLUMN()+(-5), 1))*INDIRECT(ADDRESS(ROW()+(0), COLUMN()+(-3), 1)), 2)</f>
        <v>1165.580000</v>
      </c>
      <c r="N9" s="20"/>
    </row>
    <row r="10" spans="1:14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3.500000</v>
      </c>
      <c r="I10" s="19"/>
      <c r="J10" s="20">
        <v>43.230000</v>
      </c>
      <c r="K10" s="20"/>
      <c r="L10" s="20"/>
      <c r="M10" s="20">
        <f ca="1">ROUND(INDIRECT(ADDRESS(ROW()+(0), COLUMN()+(-5), 1))*INDIRECT(ADDRESS(ROW()+(0), COLUMN()+(-3), 1)), 2)</f>
        <v>151.310000</v>
      </c>
      <c r="N10" s="20"/>
    </row>
    <row r="11" spans="1:14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0.100000</v>
      </c>
      <c r="I11" s="19"/>
      <c r="J11" s="20">
        <v>174.460000</v>
      </c>
      <c r="K11" s="20"/>
      <c r="L11" s="20"/>
      <c r="M11" s="20">
        <f ca="1">ROUND(INDIRECT(ADDRESS(ROW()+(0), COLUMN()+(-5), 1))*INDIRECT(ADDRESS(ROW()+(0), COLUMN()+(-3), 1)), 2)</f>
        <v>17.450000</v>
      </c>
      <c r="N11" s="20"/>
    </row>
    <row r="12" spans="1:14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0.386000</v>
      </c>
      <c r="I12" s="19"/>
      <c r="J12" s="20">
        <v>424.120000</v>
      </c>
      <c r="K12" s="20"/>
      <c r="L12" s="20"/>
      <c r="M12" s="20">
        <f ca="1">ROUND(INDIRECT(ADDRESS(ROW()+(0), COLUMN()+(-5), 1))*INDIRECT(ADDRESS(ROW()+(0), COLUMN()+(-3), 1)), 2)</f>
        <v>163.710000</v>
      </c>
      <c r="N12" s="20"/>
    </row>
    <row r="13" spans="1:14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2"/>
      <c r="H13" s="23">
        <v>0.386000</v>
      </c>
      <c r="I13" s="23"/>
      <c r="J13" s="24">
        <v>259.130000</v>
      </c>
      <c r="K13" s="24"/>
      <c r="L13" s="24"/>
      <c r="M13" s="24">
        <f ca="1">ROUND(INDIRECT(ADDRESS(ROW()+(0), COLUMN()+(-5), 1))*INDIRECT(ADDRESS(ROW()+(0), COLUMN()+(-3), 1)), 2)</f>
        <v>100.020000</v>
      </c>
      <c r="N13" s="24"/>
    </row>
    <row r="14" spans="1:14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0"/>
      <c r="H14" s="14">
        <v>2.000000</v>
      </c>
      <c r="I14" s="14"/>
      <c r="J14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1))), 2)</f>
        <v>3698.920000</v>
      </c>
      <c r="K14" s="16"/>
      <c r="L14" s="16"/>
      <c r="M14" s="16">
        <f ca="1">ROUND(INDIRECT(ADDRESS(ROW()+(0), COLUMN()+(-5), 1))*INDIRECT(ADDRESS(ROW()+(0), COLUMN()+(-3), 1))/100, 2)</f>
        <v>73.980000</v>
      </c>
      <c r="N14" s="16"/>
    </row>
    <row r="15" spans="1:14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2"/>
      <c r="H15" s="23">
        <v>3.000000</v>
      </c>
      <c r="I15" s="23"/>
      <c r="J15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1))), 2)</f>
        <v>3772.900000</v>
      </c>
      <c r="K15" s="24"/>
      <c r="L15" s="24"/>
      <c r="M15" s="24">
        <f ca="1">ROUND(INDIRECT(ADDRESS(ROW()+(0), COLUMN()+(-5), 1))*INDIRECT(ADDRESS(ROW()+(0), COLUMN()+(-3), 1))/100, 2)</f>
        <v>113.190000</v>
      </c>
      <c r="N15" s="24"/>
    </row>
    <row r="16" spans="1:14" ht="12.00" thickBot="1" customHeight="1">
      <c r="A16" s="25"/>
      <c r="B16" s="26"/>
      <c r="C16" s="26"/>
      <c r="D16" s="26"/>
      <c r="E16" s="26"/>
      <c r="F16" s="26"/>
      <c r="G16" s="26"/>
      <c r="H16" s="27"/>
      <c r="I16" s="27"/>
      <c r="J16" s="6" t="s">
        <v>33</v>
      </c>
      <c r="K16" s="6"/>
      <c r="L16" s="6"/>
      <c r="M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3886.090000</v>
      </c>
      <c r="N16" s="28"/>
    </row>
    <row r="19" spans="1:14" ht="21.60" thickBot="1" customHeight="1">
      <c r="A19" s="29" t="s">
        <v>34</v>
      </c>
      <c r="B19" s="29"/>
      <c r="C19" s="29"/>
      <c r="D19" s="29"/>
      <c r="E19" s="29"/>
      <c r="F19" s="29"/>
      <c r="G19" s="29" t="s">
        <v>35</v>
      </c>
      <c r="H19" s="29"/>
      <c r="I19" s="29"/>
      <c r="J19" s="29"/>
      <c r="K19" s="29" t="s">
        <v>36</v>
      </c>
      <c r="L19" s="29"/>
      <c r="M19" s="29"/>
      <c r="N19" s="29" t="s">
        <v>37</v>
      </c>
    </row>
    <row r="20" spans="1:14" ht="12.00" thickBot="1" customHeight="1">
      <c r="A20" s="30" t="s">
        <v>38</v>
      </c>
      <c r="B20" s="30"/>
      <c r="C20" s="30"/>
      <c r="D20" s="30"/>
      <c r="E20" s="30"/>
      <c r="F20" s="30"/>
      <c r="G20" s="31">
        <v>192013.000000</v>
      </c>
      <c r="H20" s="31"/>
      <c r="I20" s="31"/>
      <c r="J20" s="31"/>
      <c r="K20" s="31">
        <v>192013.000000</v>
      </c>
      <c r="L20" s="31"/>
      <c r="M20" s="31"/>
      <c r="N20" s="31"/>
    </row>
    <row r="21" spans="1:14" ht="21.60" thickBot="1" customHeight="1">
      <c r="A21" s="32" t="s">
        <v>39</v>
      </c>
      <c r="B21" s="32"/>
      <c r="C21" s="32"/>
      <c r="D21" s="32"/>
      <c r="E21" s="32"/>
      <c r="F21" s="32"/>
      <c r="G21" s="33"/>
      <c r="H21" s="33"/>
      <c r="I21" s="33"/>
      <c r="J21" s="33"/>
      <c r="K21" s="33"/>
      <c r="L21" s="33"/>
      <c r="M21" s="33"/>
      <c r="N21" s="33"/>
    </row>
    <row r="24" spans="1:1" ht="11.40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" ht="11.40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" ht="11.40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</sheetData>
  <mergeCells count="57">
    <mergeCell ref="A1:N1"/>
    <mergeCell ref="A3:C3"/>
    <mergeCell ref="F3:H3"/>
    <mergeCell ref="I3:K3"/>
    <mergeCell ref="L3:N3"/>
    <mergeCell ref="A4:N4"/>
    <mergeCell ref="C7:G7"/>
    <mergeCell ref="H7:I7"/>
    <mergeCell ref="J7:L7"/>
    <mergeCell ref="M7:N7"/>
    <mergeCell ref="C8:G8"/>
    <mergeCell ref="H8:I8"/>
    <mergeCell ref="J8:L8"/>
    <mergeCell ref="M8:N8"/>
    <mergeCell ref="C9:G9"/>
    <mergeCell ref="H9:I9"/>
    <mergeCell ref="J9:L9"/>
    <mergeCell ref="M9:N9"/>
    <mergeCell ref="C10:G10"/>
    <mergeCell ref="H10:I10"/>
    <mergeCell ref="J10:L10"/>
    <mergeCell ref="M10:N10"/>
    <mergeCell ref="C11:G11"/>
    <mergeCell ref="H11:I11"/>
    <mergeCell ref="J11:L11"/>
    <mergeCell ref="M11:N11"/>
    <mergeCell ref="C12:G12"/>
    <mergeCell ref="H12:I12"/>
    <mergeCell ref="J12:L12"/>
    <mergeCell ref="M12:N12"/>
    <mergeCell ref="C13:G13"/>
    <mergeCell ref="H13:I13"/>
    <mergeCell ref="J13:L13"/>
    <mergeCell ref="M13:N13"/>
    <mergeCell ref="C14:G14"/>
    <mergeCell ref="H14:I14"/>
    <mergeCell ref="J14:L14"/>
    <mergeCell ref="M14:N14"/>
    <mergeCell ref="C15:G15"/>
    <mergeCell ref="H15:I15"/>
    <mergeCell ref="J15:L15"/>
    <mergeCell ref="M15:N15"/>
    <mergeCell ref="C16:G16"/>
    <mergeCell ref="H16:I16"/>
    <mergeCell ref="J16:L16"/>
    <mergeCell ref="M16:N16"/>
    <mergeCell ref="A19:F19"/>
    <mergeCell ref="G19:J19"/>
    <mergeCell ref="K19:M19"/>
    <mergeCell ref="A20:F20"/>
    <mergeCell ref="G20:J21"/>
    <mergeCell ref="K20:M21"/>
    <mergeCell ref="N20:N21"/>
    <mergeCell ref="A21:F21"/>
    <mergeCell ref="A24:N24"/>
    <mergeCell ref="A25:N25"/>
    <mergeCell ref="A26:N26"/>
  </mergeCells>
  <pageMargins left="0.620079" right="0.472441" top="0.472441" bottom="0.472441" header="0.0" footer="0.0"/>
  <pageSetup paperSize="9" orientation="portrait"/>
  <rowBreaks count="0" manualBreakCount="0">
    </rowBreaks>
</worksheet>
</file>