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<sst xmlns="http://schemas.openxmlformats.org/spreadsheetml/2006/main" count="28" uniqueCount="28">
  <si>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</si>
  <si>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RTI010</t>
  </si>
  <si>
    <t xml:space="preserve">m²</t>
  </si>
  <si>
    <t xml:space="preserve">Tecto falso agro-alimentar de placas de poliestireno extrudido.</t>
  </si>
  <si>
    <r>
      <rPr>
        <sz val="7.80"/>
        <color rgb="FF000000"/>
        <rFont val="A"/>
        <family val="2"/>
      </rPr>
      <t xml:space="preserve">Tecto falso contínuo </t>
    </r>
    <r>
      <rPr>
        <b/>
        <sz val="7.80"/>
        <color rgb="FF000000"/>
        <rFont val="A"/>
        <family val="2"/>
      </rPr>
      <t xml:space="preserve">fixado directamente à laje</t>
    </r>
    <r>
      <rPr>
        <sz val="7.80"/>
        <color rgb="FF000000"/>
        <rFont val="A"/>
        <family val="2"/>
      </rPr>
      <t xml:space="preserve">, para uso agro-alimentar, situado a uma altura </t>
    </r>
    <r>
      <rPr>
        <b/>
        <sz val="7.80"/>
        <color rgb="FF000000"/>
        <rFont val="A"/>
        <family val="2"/>
      </rPr>
      <t xml:space="preserve">maior ou igual a 4 m</t>
    </r>
    <r>
      <rPr>
        <sz val="7.80"/>
        <color rgb="FF000000"/>
        <rFont val="A"/>
        <family val="2"/>
      </rPr>
      <t xml:space="preserve">, de </t>
    </r>
    <r>
      <rPr>
        <b/>
        <sz val="7.80"/>
        <color rgb="FF000000"/>
        <rFont val="A"/>
        <family val="2"/>
      </rPr>
      <t xml:space="preserve">painéis rígidos de poliestireno extrudido de 600x2500 mm e 30 mm de espessura, resistência à compressão &gt;= 200 kPa</t>
    </r>
    <r>
      <rPr>
        <sz val="7.80"/>
        <color rgb="FF000000"/>
        <rFont val="A"/>
        <family val="2"/>
      </rPr>
      <t xml:space="preserve">, fixado ao suporte com </t>
    </r>
    <r>
      <rPr>
        <b/>
        <sz val="7.80"/>
        <color rgb="FF000000"/>
        <rFont val="A"/>
        <family val="2"/>
      </rPr>
      <t xml:space="preserve">fixações mecânicas para a ancoragem de painéis isolantes rígidos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</si>
  <si>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</si>
  <si>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</si>
  <si>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</si>
  <si>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</si>
  <si>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</si>
  <si>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</si>
  <si>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mt16pki010ha</t>
  </si>
  <si>
    <t xml:space="preserve">m²</t>
  </si>
  <si>
    <t xml:space="preserve">Painel rígido de poliestireno extrudido segundo EN 13164, de superfície lisa e bordo lateral macho-fêmea, de 600x2500 mm e 30 mm de espessura, resistência térmica 0,85 m²°C/W, condutibilidade térmica 0,034 W/(m°C), 200 kPa de resistência à compressão, factor de resistência à difusão do vapor de água 150, calor específico 1400 J/kgK, Euroclasse E de reacção ao fogo; de aplicação em tectos falsos agro-alimentares, fachadas e revestimentos interiores.</t>
  </si>
  <si>
    <t xml:space="preserve">mt16pki020a</t>
  </si>
  <si>
    <t xml:space="preserve">Ud</t>
  </si>
  <si>
    <t xml:space="preserve">Fixação mecânica para a ancoragem de painéis isolantes rígidos.</t>
  </si>
  <si>
    <t xml:space="preserve">mo015</t>
  </si>
  <si>
    <t xml:space="preserve">h</t>
  </si>
  <si>
    <t xml:space="preserve">Oficial de 1ª montador de tectos falsos.</t>
  </si>
  <si>
    <t xml:space="preserve">mo082</t>
  </si>
  <si>
    <t xml:space="preserve">h</t>
  </si>
  <si>
    <t xml:space="preserve">Ajudante de montador de tectos falsos.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</si>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</sst>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3.79" customWidth="1"/>
    <col min="3" max="3" width="5.54" customWidth="1"/>
    <col min="4" max="4" width="21.27" customWidth="1"/>
    <col min="5" max="5" width="30.60" customWidth="1"/>
    <col min="6" max="6" width="13.84" customWidth="1"/>
    <col min="7" max="7" width="1.02" customWidth="1"/>
    <col min="8" max="8" width="5.39" customWidth="1"/>
    <col min="9" max="9" width="9.47" customWidth="1"/>
    <col min="10" max="10" width="3.64" customWidth="1"/>
    <col min="11" max="11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60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1.050000</v>
      </c>
      <c r="H8" s="14"/>
      <c r="I8" s="16">
        <v>519.670000</v>
      </c>
      <c r="J8" s="16"/>
      <c r="K8" s="16">
        <f ca="1">ROUND(INDIRECT(ADDRESS(ROW()+(0), COLUMN()+(-4), 1))*INDIRECT(ADDRESS(ROW()+(0), COLUMN()+(-2), 1)), 2)</f>
        <v>545.650000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8.000000</v>
      </c>
      <c r="H9" s="19"/>
      <c r="I9" s="20">
        <v>44.930000</v>
      </c>
      <c r="J9" s="20"/>
      <c r="K9" s="20">
        <f ca="1">ROUND(INDIRECT(ADDRESS(ROW()+(0), COLUMN()+(-4), 1))*INDIRECT(ADDRESS(ROW()+(0), COLUMN()+(-2), 1)), 2)</f>
        <v>359.440000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0.283000</v>
      </c>
      <c r="H10" s="19"/>
      <c r="I10" s="20">
        <v>424.120000</v>
      </c>
      <c r="J10" s="20"/>
      <c r="K10" s="20">
        <f ca="1">ROUND(INDIRECT(ADDRESS(ROW()+(0), COLUMN()+(-4), 1))*INDIRECT(ADDRESS(ROW()+(0), COLUMN()+(-2), 1)), 2)</f>
        <v>120.030000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0.283000</v>
      </c>
      <c r="H11" s="23"/>
      <c r="I11" s="24">
        <v>259.130000</v>
      </c>
      <c r="J11" s="24"/>
      <c r="K11" s="24">
        <f ca="1">ROUND(INDIRECT(ADDRESS(ROW()+(0), COLUMN()+(-4), 1))*INDIRECT(ADDRESS(ROW()+(0), COLUMN()+(-2), 1)), 2)</f>
        <v>73.330000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1098.450000</v>
      </c>
      <c r="J12" s="16"/>
      <c r="K12" s="16">
        <f ca="1">ROUND(INDIRECT(ADDRESS(ROW()+(0), COLUMN()+(-4), 1))*INDIRECT(ADDRESS(ROW()+(0), COLUMN()+(-2), 1))/100, 2)</f>
        <v>21.970000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1120.420000</v>
      </c>
      <c r="J13" s="24"/>
      <c r="K13" s="24">
        <f ca="1">ROUND(INDIRECT(ADDRESS(ROW()+(0), COLUMN()+(-4), 1))*INDIRECT(ADDRESS(ROW()+(0), COLUMN()+(-2), 1))/100, 2)</f>
        <v>33.610000</v>
      </c>
    </row>
    <row r="14" spans="1:11" ht="12.00" thickBot="1" customHeight="1">
      <c r="A14" s="25"/>
      <c r="B14" s="26"/>
      <c r="C14" s="26"/>
      <c r="D14" s="26"/>
      <c r="E14" s="26"/>
      <c r="F14" s="26"/>
      <c r="G14" s="27"/>
      <c r="H14" s="27"/>
      <c r="I14" s="6" t="s">
        <v>27</v>
      </c>
      <c r="J14" s="6"/>
      <c r="K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1154.030000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