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<sst xmlns="http://schemas.openxmlformats.org/spreadsheetml/2006/main" count="66" uniqueCount="66">
  <si>
    <t xml:space="preserve"/>
  </si>
  <si>
    <t xml:space="preserve">UIV010</t>
  </si>
  <si>
    <t xml:space="preserve">Ud</t>
  </si>
  <si>
    <t xml:space="preserve">Poste de iluminação viária</t>
  </si>
  <si>
    <r>
      <rPr>
        <sz val="8.25"/>
        <color rgb="FF000000"/>
        <rFont val="Arial"/>
        <family val="2"/>
      </rPr>
      <t xml:space="preserve">Poste de iluminação viária composto de poste de </t>
    </r>
    <r>
      <rPr>
        <b/>
        <sz val="8.25"/>
        <color rgb="FF000000"/>
        <rFont val="Arial"/>
        <family val="2"/>
      </rPr>
      <t xml:space="preserve">4</t>
    </r>
    <r>
      <rPr>
        <sz val="8.25"/>
        <color rgb="FF000000"/>
        <rFont val="Arial"/>
        <family val="2"/>
      </rPr>
      <t xml:space="preserve"> m de altura, e luminária decorativa com difusor de plástico e </t>
    </r>
    <r>
      <rPr>
        <b/>
        <sz val="8.25"/>
        <color rgb="FF000000"/>
        <rFont val="Arial"/>
        <family val="2"/>
      </rPr>
      <t xml:space="preserve">lâmpada de vapor de sódio a alta pressão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70</t>
    </r>
    <r>
      <rPr>
        <sz val="8.25"/>
        <color rgb="FF000000"/>
        <rFont val="Arial"/>
        <family val="2"/>
      </rPr>
      <t xml:space="preserve"> watts.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</si>
  <si>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</si>
  <si>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</si>
  <si>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</si>
  <si>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</si>
  <si>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</si>
  <si>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</si>
  <si>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mt34www030a</t>
  </si>
  <si>
    <t xml:space="preserve">Ud</t>
  </si>
  <si>
    <t xml:space="preserve">Fundação com betão C20/25 (X0(P); D25; S2; Cl 1,0) para ancoragem de poste de 3 a 6 m de altura, inclusive placa e pernos de ancoragem.</t>
  </si>
  <si>
    <t xml:space="preserve">mt34www020</t>
  </si>
  <si>
    <t xml:space="preserve">Ud</t>
  </si>
  <si>
    <t xml:space="preserve">Caixa de passagem e derivação de 40x40x60 cm, provida de aro e tampa de ferro fundido.</t>
  </si>
  <si>
    <t xml:space="preserve">mt34www040</t>
  </si>
  <si>
    <t xml:space="preserve">Ud</t>
  </si>
  <si>
    <t xml:space="preserve">Caixa de ligação e protecção, com fusíveis.</t>
  </si>
  <si>
    <t xml:space="preserve">mt34www050</t>
  </si>
  <si>
    <t xml:space="preserve">m</t>
  </si>
  <si>
    <t xml:space="preserve">Condutor isolado de cobre para 0,6/1 kV de 2x2,5 mm².</t>
  </si>
  <si>
    <t xml:space="preserve">mt35ttc010b</t>
  </si>
  <si>
    <t xml:space="preserve">m</t>
  </si>
  <si>
    <t xml:space="preserve">Condutor de cobre nu, de 35 mm².</t>
  </si>
  <si>
    <t xml:space="preserve">mt35tte010b</t>
  </si>
  <si>
    <t xml:space="preserve">Ud</t>
  </si>
  <si>
    <t xml:space="preserve">Eléctrodo para rede de terra cobreado com 300 µm, fabricado em aço, de 15 mm de diâmetro e 2 m de comprimento.</t>
  </si>
  <si>
    <t xml:space="preserve">mt34xes010b</t>
  </si>
  <si>
    <t xml:space="preserve">Ud</t>
  </si>
  <si>
    <t xml:space="preserve">Poste recto de aço galvanizado, pintado, altura 4 m. Segundo EN 40-5.</t>
  </si>
  <si>
    <t xml:space="preserve">mt34est020a</t>
  </si>
  <si>
    <t xml:space="preserve">Ud</t>
  </si>
  <si>
    <t xml:space="preserve">Luminária decorativa com difusor de plástico, com lâmpada de vapor de sódio a alta pressão, VSAP 70 W, forma troncopiramidal e embutida no suporte.</t>
  </si>
  <si>
    <t xml:space="preserve">mt34www010</t>
  </si>
  <si>
    <t xml:space="preserve">Ud</t>
  </si>
  <si>
    <t xml:space="preserve">Material auxiliar para iluminação exterior.</t>
  </si>
  <si>
    <t xml:space="preserve">mq04cag010c</t>
  </si>
  <si>
    <t xml:space="preserve">h</t>
  </si>
  <si>
    <t xml:space="preserve">Camião com grua de carga máxima 12 t.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</si>
  <si>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</si>
  <si>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</si>
  <si>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</si>
  <si>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</si>
  <si>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</si>
  <si>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</si>
  <si>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</si>
  <si>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</si>
  <si>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</si>
  <si>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</si>
  <si>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</si>
  <si>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</si>
  <si>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</si>
  <si>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</si>
  <si>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41.890,92$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</si>
  <si>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</si>
  <si>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</si>
  <si>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</si>
  <si>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</si>
  <si>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</si>
  <si>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40-5:2002</t>
  </si>
  <si>
    <t xml:space="preserve">Candeeiros de iluminação pública — Parte 5: Especificação para candeeiros de iluminação  pública em aço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</si>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</sst>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0.85" customWidth="1"/>
    <col min="4" max="4" width="3.57" customWidth="1"/>
    <col min="5" max="5" width="54.57" customWidth="1"/>
    <col min="6" max="6" width="9.18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45.0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  <c r="K5" s="4"/>
    </row>
    <row r="8" spans="1:11" ht="13.50" thickBot="1" customHeight="1">
      <c r="A8" s="5" t="s">
        <v>5</v>
      </c>
      <c r="B8" s="5"/>
      <c r="C8" s="5"/>
      <c r="D8" s="5" t="s">
        <v>6</v>
      </c>
      <c r="E8" s="5" t="s">
        <v>7</v>
      </c>
      <c r="F8" s="5"/>
      <c r="G8" s="5" t="s">
        <v>8</v>
      </c>
      <c r="H8" s="5"/>
      <c r="I8" s="5" t="s">
        <v>9</v>
      </c>
      <c r="J8" s="5" t="s">
        <v>10</v>
      </c>
      <c r="K8" s="5"/>
    </row>
    <row r="9" spans="1:11" ht="24.00" thickBot="1" customHeight="1">
      <c r="A9" s="6" t="s">
        <v>11</v>
      </c>
      <c r="B9" s="6"/>
      <c r="C9" s="6"/>
      <c r="D9" s="8" t="s">
        <v>12</v>
      </c>
      <c r="E9" s="6" t="s">
        <v>13</v>
      </c>
      <c r="F9" s="6"/>
      <c r="G9" s="10">
        <v>1.000000</v>
      </c>
      <c r="H9" s="10"/>
      <c r="I9" s="12">
        <v>12747.050000</v>
      </c>
      <c r="J9" s="12">
        <f ca="1">ROUND(INDIRECT(ADDRESS(ROW()+(0), COLUMN()+(-3), 1))*INDIRECT(ADDRESS(ROW()+(0), COLUMN()+(-1), 1)), 2)</f>
        <v>12747.050000</v>
      </c>
      <c r="K9" s="12"/>
    </row>
    <row r="10" spans="1:11" ht="24.00" thickBot="1" customHeight="1">
      <c r="A10" s="13" t="s">
        <v>14</v>
      </c>
      <c r="B10" s="13"/>
      <c r="C10" s="13"/>
      <c r="D10" s="14" t="s">
        <v>15</v>
      </c>
      <c r="E10" s="13" t="s">
        <v>16</v>
      </c>
      <c r="F10" s="13"/>
      <c r="G10" s="15">
        <v>1.000000</v>
      </c>
      <c r="H10" s="15"/>
      <c r="I10" s="16">
        <v>11281.520000</v>
      </c>
      <c r="J10" s="16">
        <f ca="1">ROUND(INDIRECT(ADDRESS(ROW()+(0), COLUMN()+(-3), 1))*INDIRECT(ADDRESS(ROW()+(0), COLUMN()+(-1), 1)), 2)</f>
        <v>11281.520000</v>
      </c>
      <c r="K10" s="16"/>
    </row>
    <row r="11" spans="1:11" ht="13.50" thickBot="1" customHeight="1">
      <c r="A11" s="13" t="s">
        <v>17</v>
      </c>
      <c r="B11" s="13"/>
      <c r="C11" s="13"/>
      <c r="D11" s="14" t="s">
        <v>18</v>
      </c>
      <c r="E11" s="13" t="s">
        <v>19</v>
      </c>
      <c r="F11" s="13"/>
      <c r="G11" s="15">
        <v>1.000000</v>
      </c>
      <c r="H11" s="15"/>
      <c r="I11" s="16">
        <v>917.480000</v>
      </c>
      <c r="J11" s="16">
        <f ca="1">ROUND(INDIRECT(ADDRESS(ROW()+(0), COLUMN()+(-3), 1))*INDIRECT(ADDRESS(ROW()+(0), COLUMN()+(-1), 1)), 2)</f>
        <v>917.480000</v>
      </c>
      <c r="K11" s="16"/>
    </row>
    <row r="12" spans="1:11" ht="13.50" thickBot="1" customHeight="1">
      <c r="A12" s="13" t="s">
        <v>20</v>
      </c>
      <c r="B12" s="13"/>
      <c r="C12" s="13"/>
      <c r="D12" s="14" t="s">
        <v>21</v>
      </c>
      <c r="E12" s="13" t="s">
        <v>22</v>
      </c>
      <c r="F12" s="13"/>
      <c r="G12" s="15">
        <v>6.000000</v>
      </c>
      <c r="H12" s="15"/>
      <c r="I12" s="16">
        <v>64.120000</v>
      </c>
      <c r="J12" s="16">
        <f ca="1">ROUND(INDIRECT(ADDRESS(ROW()+(0), COLUMN()+(-3), 1))*INDIRECT(ADDRESS(ROW()+(0), COLUMN()+(-1), 1)), 2)</f>
        <v>384.720000</v>
      </c>
      <c r="K12" s="16"/>
    </row>
    <row r="13" spans="1:11" ht="13.50" thickBot="1" customHeight="1">
      <c r="A13" s="13" t="s">
        <v>23</v>
      </c>
      <c r="B13" s="13"/>
      <c r="C13" s="13"/>
      <c r="D13" s="14" t="s">
        <v>24</v>
      </c>
      <c r="E13" s="13" t="s">
        <v>25</v>
      </c>
      <c r="F13" s="13"/>
      <c r="G13" s="15">
        <v>2.000000</v>
      </c>
      <c r="H13" s="15"/>
      <c r="I13" s="16">
        <v>428.970000</v>
      </c>
      <c r="J13" s="16">
        <f ca="1">ROUND(INDIRECT(ADDRESS(ROW()+(0), COLUMN()+(-3), 1))*INDIRECT(ADDRESS(ROW()+(0), COLUMN()+(-1), 1)), 2)</f>
        <v>857.940000</v>
      </c>
      <c r="K13" s="16"/>
    </row>
    <row r="14" spans="1:11" ht="24.00" thickBot="1" customHeight="1">
      <c r="A14" s="13" t="s">
        <v>26</v>
      </c>
      <c r="B14" s="13"/>
      <c r="C14" s="13"/>
      <c r="D14" s="14" t="s">
        <v>27</v>
      </c>
      <c r="E14" s="13" t="s">
        <v>28</v>
      </c>
      <c r="F14" s="13"/>
      <c r="G14" s="15">
        <v>1.000000</v>
      </c>
      <c r="H14" s="15"/>
      <c r="I14" s="16">
        <v>2747.870000</v>
      </c>
      <c r="J14" s="16">
        <f ca="1">ROUND(INDIRECT(ADDRESS(ROW()+(0), COLUMN()+(-3), 1))*INDIRECT(ADDRESS(ROW()+(0), COLUMN()+(-1), 1)), 2)</f>
        <v>2747.870000</v>
      </c>
      <c r="K14" s="16"/>
    </row>
    <row r="15" spans="1:11" ht="13.50" thickBot="1" customHeight="1">
      <c r="A15" s="13" t="s">
        <v>29</v>
      </c>
      <c r="B15" s="13"/>
      <c r="C15" s="13"/>
      <c r="D15" s="14" t="s">
        <v>30</v>
      </c>
      <c r="E15" s="13" t="s">
        <v>31</v>
      </c>
      <c r="F15" s="13"/>
      <c r="G15" s="15">
        <v>1.000000</v>
      </c>
      <c r="H15" s="15"/>
      <c r="I15" s="16">
        <v>25915.440000</v>
      </c>
      <c r="J15" s="16">
        <f ca="1">ROUND(INDIRECT(ADDRESS(ROW()+(0), COLUMN()+(-3), 1))*INDIRECT(ADDRESS(ROW()+(0), COLUMN()+(-1), 1)), 2)</f>
        <v>25915.440000</v>
      </c>
      <c r="K15" s="16"/>
    </row>
    <row r="16" spans="1:11" ht="34.50" thickBot="1" customHeight="1">
      <c r="A16" s="13" t="s">
        <v>32</v>
      </c>
      <c r="B16" s="13"/>
      <c r="C16" s="13"/>
      <c r="D16" s="14" t="s">
        <v>33</v>
      </c>
      <c r="E16" s="13" t="s">
        <v>34</v>
      </c>
      <c r="F16" s="13"/>
      <c r="G16" s="15">
        <v>1.000000</v>
      </c>
      <c r="H16" s="15"/>
      <c r="I16" s="16">
        <v>14852.220000</v>
      </c>
      <c r="J16" s="16">
        <f ca="1">ROUND(INDIRECT(ADDRESS(ROW()+(0), COLUMN()+(-3), 1))*INDIRECT(ADDRESS(ROW()+(0), COLUMN()+(-1), 1)), 2)</f>
        <v>14852.220000</v>
      </c>
      <c r="K16" s="16"/>
    </row>
    <row r="17" spans="1:11" ht="13.50" thickBot="1" customHeight="1">
      <c r="A17" s="13" t="s">
        <v>35</v>
      </c>
      <c r="B17" s="13"/>
      <c r="C17" s="13"/>
      <c r="D17" s="14" t="s">
        <v>36</v>
      </c>
      <c r="E17" s="13" t="s">
        <v>37</v>
      </c>
      <c r="F17" s="13"/>
      <c r="G17" s="15">
        <v>1.000000</v>
      </c>
      <c r="H17" s="15"/>
      <c r="I17" s="16">
        <v>123.660000</v>
      </c>
      <c r="J17" s="16">
        <f ca="1">ROUND(INDIRECT(ADDRESS(ROW()+(0), COLUMN()+(-3), 1))*INDIRECT(ADDRESS(ROW()+(0), COLUMN()+(-1), 1)), 2)</f>
        <v>123.660000</v>
      </c>
      <c r="K17" s="16"/>
    </row>
    <row r="18" spans="1:11" ht="13.50" thickBot="1" customHeight="1">
      <c r="A18" s="13" t="s">
        <v>38</v>
      </c>
      <c r="B18" s="13"/>
      <c r="C18" s="13"/>
      <c r="D18" s="14" t="s">
        <v>39</v>
      </c>
      <c r="E18" s="13" t="s">
        <v>40</v>
      </c>
      <c r="F18" s="13"/>
      <c r="G18" s="15">
        <v>1.172000</v>
      </c>
      <c r="H18" s="15"/>
      <c r="I18" s="16">
        <v>4912.780000</v>
      </c>
      <c r="J18" s="16">
        <f ca="1">ROUND(INDIRECT(ADDRESS(ROW()+(0), COLUMN()+(-3), 1))*INDIRECT(ADDRESS(ROW()+(0), COLUMN()+(-1), 1)), 2)</f>
        <v>5757.780000</v>
      </c>
      <c r="K18" s="16"/>
    </row>
    <row r="19" spans="1:11" ht="13.50" thickBot="1" customHeight="1">
      <c r="A19" s="13" t="s">
        <v>41</v>
      </c>
      <c r="B19" s="13"/>
      <c r="C19" s="13"/>
      <c r="D19" s="14" t="s">
        <v>42</v>
      </c>
      <c r="E19" s="13" t="s">
        <v>43</v>
      </c>
      <c r="F19" s="13"/>
      <c r="G19" s="15">
        <v>1.965000</v>
      </c>
      <c r="H19" s="15"/>
      <c r="I19" s="16">
        <v>410.610000</v>
      </c>
      <c r="J19" s="16">
        <f ca="1">ROUND(INDIRECT(ADDRESS(ROW()+(0), COLUMN()+(-3), 1))*INDIRECT(ADDRESS(ROW()+(0), COLUMN()+(-1), 1)), 2)</f>
        <v>806.850000</v>
      </c>
      <c r="K19" s="16"/>
    </row>
    <row r="20" spans="1:11" ht="13.50" thickBot="1" customHeight="1">
      <c r="A20" s="13" t="s">
        <v>44</v>
      </c>
      <c r="B20" s="13"/>
      <c r="C20" s="13"/>
      <c r="D20" s="14" t="s">
        <v>45</v>
      </c>
      <c r="E20" s="13" t="s">
        <v>46</v>
      </c>
      <c r="F20" s="13"/>
      <c r="G20" s="15">
        <v>1.965000</v>
      </c>
      <c r="H20" s="15"/>
      <c r="I20" s="16">
        <v>259.320000</v>
      </c>
      <c r="J20" s="16">
        <f ca="1">ROUND(INDIRECT(ADDRESS(ROW()+(0), COLUMN()+(-3), 1))*INDIRECT(ADDRESS(ROW()+(0), COLUMN()+(-1), 1)), 2)</f>
        <v>509.560000</v>
      </c>
      <c r="K20" s="16"/>
    </row>
    <row r="21" spans="1:11" ht="13.50" thickBot="1" customHeight="1">
      <c r="A21" s="13" t="s">
        <v>47</v>
      </c>
      <c r="B21" s="13"/>
      <c r="C21" s="13"/>
      <c r="D21" s="14" t="s">
        <v>48</v>
      </c>
      <c r="E21" s="13" t="s">
        <v>49</v>
      </c>
      <c r="F21" s="13"/>
      <c r="G21" s="15">
        <v>0.860000</v>
      </c>
      <c r="H21" s="15"/>
      <c r="I21" s="16">
        <v>424.420000</v>
      </c>
      <c r="J21" s="16">
        <f ca="1">ROUND(INDIRECT(ADDRESS(ROW()+(0), COLUMN()+(-3), 1))*INDIRECT(ADDRESS(ROW()+(0), COLUMN()+(-1), 1)), 2)</f>
        <v>365.000000</v>
      </c>
      <c r="K21" s="16"/>
    </row>
    <row r="22" spans="1:11" ht="13.50" thickBot="1" customHeight="1">
      <c r="A22" s="13" t="s">
        <v>50</v>
      </c>
      <c r="B22" s="13"/>
      <c r="C22" s="13"/>
      <c r="D22" s="17" t="s">
        <v>51</v>
      </c>
      <c r="E22" s="18" t="s">
        <v>52</v>
      </c>
      <c r="F22" s="18"/>
      <c r="G22" s="19">
        <v>0.860000</v>
      </c>
      <c r="H22" s="19"/>
      <c r="I22" s="20">
        <v>258.830000</v>
      </c>
      <c r="J22" s="20">
        <f ca="1">ROUND(INDIRECT(ADDRESS(ROW()+(0), COLUMN()+(-3), 1))*INDIRECT(ADDRESS(ROW()+(0), COLUMN()+(-1), 1)), 2)</f>
        <v>222.590000</v>
      </c>
      <c r="K22" s="20"/>
    </row>
    <row r="23" spans="1:11" ht="13.50" thickBot="1" customHeight="1">
      <c r="A23" s="18"/>
      <c r="B23" s="18"/>
      <c r="C23" s="18"/>
      <c r="D23" s="21" t="s">
        <v>53</v>
      </c>
      <c r="E23" s="4" t="s">
        <v>54</v>
      </c>
      <c r="F23" s="4"/>
      <c r="G23" s="22">
        <v>2.000000</v>
      </c>
      <c r="H23" s="22"/>
      <c r="I23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1))), 2)</f>
        <v>77489.680000</v>
      </c>
      <c r="J23" s="23">
        <f ca="1">ROUND(INDIRECT(ADDRESS(ROW()+(0), COLUMN()+(-3), 1))*INDIRECT(ADDRESS(ROW()+(0), COLUMN()+(-1), 1))/100, 2)</f>
        <v>1549.790000</v>
      </c>
      <c r="K23" s="23"/>
    </row>
    <row r="24" spans="1:11" ht="13.50" thickBot="1" customHeight="1">
      <c r="A24" s="24" t="s">
        <v>55</v>
      </c>
      <c r="B24" s="24"/>
      <c r="C24" s="24"/>
      <c r="D24" s="25"/>
      <c r="E24" s="25"/>
      <c r="F24" s="25"/>
      <c r="G24" s="26"/>
      <c r="H24" s="26"/>
      <c r="I24" s="24" t="s">
        <v>56</v>
      </c>
      <c r="J24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1))), 2)</f>
        <v>79039.470000</v>
      </c>
      <c r="K24" s="27"/>
    </row>
    <row r="27" spans="1:11" ht="13.50" thickBot="1" customHeight="1">
      <c r="A27" s="28" t="s">
        <v>57</v>
      </c>
      <c r="B27" s="28"/>
      <c r="C27" s="28"/>
      <c r="D27" s="28"/>
      <c r="E27" s="28"/>
      <c r="F27" s="28" t="s">
        <v>58</v>
      </c>
      <c r="G27" s="28"/>
      <c r="H27" s="28" t="s">
        <v>59</v>
      </c>
      <c r="I27" s="28"/>
      <c r="J27" s="28"/>
      <c r="K27" s="28" t="s">
        <v>60</v>
      </c>
    </row>
    <row r="28" spans="1:11" ht="13.50" thickBot="1" customHeight="1">
      <c r="A28" s="29" t="s">
        <v>61</v>
      </c>
      <c r="B28" s="29"/>
      <c r="C28" s="29"/>
      <c r="D28" s="29"/>
      <c r="E28" s="29"/>
      <c r="F28" s="30">
        <v>122003.000000</v>
      </c>
      <c r="G28" s="30"/>
      <c r="H28" s="30">
        <v>122005.000000</v>
      </c>
      <c r="I28" s="30"/>
      <c r="J28" s="30"/>
      <c r="K28" s="30">
        <v>1.000000</v>
      </c>
    </row>
    <row r="29" spans="1:11" ht="24.00" thickBot="1" customHeight="1">
      <c r="A29" s="31" t="s">
        <v>62</v>
      </c>
      <c r="B29" s="31"/>
      <c r="C29" s="31"/>
      <c r="D29" s="31"/>
      <c r="E29" s="31"/>
      <c r="F29" s="32"/>
      <c r="G29" s="32"/>
      <c r="H29" s="32"/>
      <c r="I29" s="32"/>
      <c r="J29" s="32"/>
      <c r="K29" s="32"/>
    </row>
    <row r="32" spans="1:1" ht="33.75" thickBot="1" customHeight="1">
      <c r="A32" s="1" t="s">
        <v>63</v>
      </c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" ht="33.75" thickBot="1" customHeight="1">
      <c r="A33" s="1" t="s">
        <v>64</v>
      </c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" ht="33.75" thickBot="1" customHeight="1">
      <c r="A34" s="1" t="s">
        <v>65</v>
      </c>
      <c r="B34" s="1"/>
      <c r="C34" s="1"/>
      <c r="D34" s="1"/>
      <c r="E34" s="1"/>
      <c r="F34" s="1"/>
      <c r="G34" s="1"/>
      <c r="H34" s="1"/>
      <c r="I34" s="1"/>
      <c r="J34" s="1"/>
      <c r="K34" s="1"/>
    </row>
  </sheetData>
  <mergeCells count="81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C15"/>
    <mergeCell ref="E15:F15"/>
    <mergeCell ref="G15:H15"/>
    <mergeCell ref="J15:K15"/>
    <mergeCell ref="A16:C16"/>
    <mergeCell ref="E16:F16"/>
    <mergeCell ref="G16:H16"/>
    <mergeCell ref="J16:K16"/>
    <mergeCell ref="A17:C17"/>
    <mergeCell ref="E17:F17"/>
    <mergeCell ref="G17:H17"/>
    <mergeCell ref="J17:K17"/>
    <mergeCell ref="A18:C18"/>
    <mergeCell ref="E18:F18"/>
    <mergeCell ref="G18:H18"/>
    <mergeCell ref="J18:K18"/>
    <mergeCell ref="A19:C19"/>
    <mergeCell ref="E19:F19"/>
    <mergeCell ref="G19:H19"/>
    <mergeCell ref="J19:K19"/>
    <mergeCell ref="A20:C20"/>
    <mergeCell ref="E20:F20"/>
    <mergeCell ref="G20:H20"/>
    <mergeCell ref="J20:K20"/>
    <mergeCell ref="A21:C21"/>
    <mergeCell ref="E21:F21"/>
    <mergeCell ref="G21:H21"/>
    <mergeCell ref="J21:K21"/>
    <mergeCell ref="A22:C22"/>
    <mergeCell ref="E22:F22"/>
    <mergeCell ref="G22:H22"/>
    <mergeCell ref="J22:K22"/>
    <mergeCell ref="A23:C23"/>
    <mergeCell ref="E23:F23"/>
    <mergeCell ref="G23:H23"/>
    <mergeCell ref="J23:K23"/>
    <mergeCell ref="A24:F24"/>
    <mergeCell ref="G24:H24"/>
    <mergeCell ref="J24:K24"/>
    <mergeCell ref="A27:E27"/>
    <mergeCell ref="F27:G27"/>
    <mergeCell ref="H27:J27"/>
    <mergeCell ref="A28:E28"/>
    <mergeCell ref="F28:G29"/>
    <mergeCell ref="H28:J29"/>
    <mergeCell ref="K28:K29"/>
    <mergeCell ref="A29:E29"/>
    <mergeCell ref="A32:K32"/>
    <mergeCell ref="A33:K33"/>
    <mergeCell ref="A34:K34"/>
  </mergeCells>
  <pageMargins left="0.620079" right="0.472441" top="0.472441" bottom="0.472441" header="0.0" footer="0.0"/>
  <pageSetup paperSize="9" orientation="portrait"/>
  <rowBreaks count="0" manualBreakCount="0">
    </rowBreaks>
</worksheet>
</file>