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<sst xmlns="http://schemas.openxmlformats.org/spreadsheetml/2006/main" count="50" uniqueCount="50">
  <si>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</si>
  <si>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UMG110</t>
  </si>
  <si>
    <t xml:space="preserve">Ud</t>
  </si>
  <si>
    <t xml:space="preserve">Complemento do sistema de pavimentação exterior CIVIS'AGORA "TAU CERÁMICA", para jogos infantis.</t>
  </si>
  <si>
    <r>
      <rPr>
        <sz val="7.80"/>
        <color rgb="FF000000"/>
        <rFont val="A"/>
        <family val="2"/>
      </rPr>
      <t xml:space="preserve">Complemento do sistema de pavimentação exterior CIVIS'AGORA "TAU CERÁMICA", </t>
    </r>
    <r>
      <rPr>
        <b/>
        <sz val="7.80"/>
        <color rgb="FF000000"/>
        <rFont val="A"/>
        <family val="2"/>
      </rPr>
      <t xml:space="preserve">para integrar no pavimento, cujo desenho imita um jogo para crianças de 5 pares, formados por um desenho e a sua silhueta monocor associada, orientado para reforçar o conhecimento das formas e a sua associação, premiando a resposta correcta através de som, formado por 18 m² de pavimento de ladrilhos de grés porcelânico, série CIVIS'AGORA, 10 ladrilhos série Urban Unik Sens, com sensores electrónicos incorporados e uma unidade de controlo Civis Play Duo Centro Control, com placa electrónica incorporada; inclusive módulo de controlo e fonte de alimentação</t>
    </r>
    <r>
      <rPr>
        <sz val="7.80"/>
        <color rgb="FF000000"/>
        <rFont val="A"/>
        <family val="2"/>
      </rPr>
      <t xml:space="preserve">, tudo assente com </t>
    </r>
    <r>
      <rPr>
        <b/>
        <sz val="7.80"/>
        <color rgb="FF000000"/>
        <rFont val="A"/>
        <family val="2"/>
      </rPr>
      <t xml:space="preserve">cimento cola melhorado, C2 TE S1, com deslizamento reduzido e tempo de colocação ampliado T200 Flex-Porcelánico "TAU CERÁMICA"</t>
    </r>
    <r>
      <rPr>
        <sz val="7.80"/>
        <color rgb="FF000000"/>
        <rFont val="A"/>
        <family val="2"/>
      </rPr>
      <t xml:space="preserve">, enchimento de juntas com </t>
    </r>
    <r>
      <rPr>
        <b/>
        <sz val="7.80"/>
        <color rgb="FF000000"/>
        <rFont val="A"/>
        <family val="2"/>
      </rPr>
      <t xml:space="preserve">argamassa técnica colorida, C G2, Line-Fix "TAU CERÁMICA", para enchimento de juntas de ladrilhos cerâmicos, com junta de entre 3 e 15 mm</t>
    </r>
    <r>
      <rPr>
        <sz val="7.80"/>
        <color rgb="FF000000"/>
        <rFont val="A"/>
        <family val="2"/>
      </rPr>
      <t xml:space="preserve"> e limpeza final com limpador químico Desin-Cer "TAU CERÁMICA".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</si>
  <si>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</si>
  <si>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</si>
  <si>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</si>
  <si>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</si>
  <si>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</si>
  <si>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</si>
  <si>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mt18bct045c</t>
  </si>
  <si>
    <t xml:space="preserve">Ud</t>
  </si>
  <si>
    <t xml:space="preserve">Complemento Civis Play Duo, para integrar no pavimento, cujo desenho imita um jogo para crianças de 5 pares, formados por um desenho e a sua silhueta monocor associada, orientado para reforçar o conhecimento das formas e a sua associação, premiando a resposta correcta através de som, formado por 18 m² de pavimento de ladrilhos de grés porcelânico, série CIVIS'AGORA "TAU CERÁMICA", com coeficiente de absorção de água E&lt;5%, grupo BIa, de 40x40 cm, 15 mm de espessura, com acabamento em relevo Toe Clearance e desenho estrutural Strongrib, no reverso do ladrilho; carga de ruptura maior que 5 kN, segundo NP EN ISO 10545-4; resistência ao deslizamento maior que 45 segundo ENV 12633; resistente à geada; resistente a agentes químicos, segundo NP EN ISO 10545-13; resistente às manchas, segundo NP EN ISO 10545-14, 10 ladrilhos série Urban Unik Sens, com sensores electrónicos incorporados e uma unidade de controlo Civis Play Duo Centro Control, com placa electrónica incorporada; inclusive módulo de controlo e fonte de alimentação.</t>
  </si>
  <si>
    <t xml:space="preserve">mt09mtc010j</t>
  </si>
  <si>
    <t xml:space="preserve">kg</t>
  </si>
  <si>
    <t xml:space="preserve">Cimento cola melhorado, C2 TE S1, com deslizamento reduzido e tempo de colocação ampliado T200 Flex-Porcelánico, segundo NP EN 12004, "TAU CERÁMICA", para a colocação em camada fina do pavimentos e revestimentos de material cerâmico em interiores e exteriores, composto por cimentos de alta resistência, inertes seleccionados e alto conteúdo de resinas sintéticas.</t>
  </si>
  <si>
    <t xml:space="preserve">mt09mtc020a</t>
  </si>
  <si>
    <t xml:space="preserve">kg</t>
  </si>
  <si>
    <t xml:space="preserve">Argamassa técnica colorida, C G2, Line-Fix "TAU CERÁMICA", para enchimento de juntas de ladrilhos cerâmicos, com junta de entre 3 e 15 mm, segundo NP EN 12004, "TAU CERÁMICA".</t>
  </si>
  <si>
    <t xml:space="preserve">mt09mtc100</t>
  </si>
  <si>
    <t xml:space="preserve">l</t>
  </si>
  <si>
    <t xml:space="preserve">Limpador químico Desin-Cer Ext "TAU CERÁMICA", desencrustante de restos de cimento sobre qualquer superfície.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</si>
  <si>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</si>
  <si>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</si>
  <si>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</si>
  <si>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</si>
  <si>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</si>
  <si>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</si>
  <si>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</si>
  <si>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</si>
  <si>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</si>
  <si>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</si>
  <si>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</si>
  <si>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</si>
  <si>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</si>
  <si>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</si>
  <si>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</si>
  <si>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</si>
  <si>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81.123,75$ nos primeiros 10 anos.</t>
  </si>
  <si>
    <t xml:space="preserve">Total:</t>
  </si>
  <si>
    <t xml:space="preserve">Referência e título da norma</t>
  </si>
  <si>
    <r>
      <rPr>
        <sz val="7.80"/>
        <color rgb="FF000000"/>
        <rFont val="A"/>
        <family val="2"/>
      </rPr>
      <t xml:space="preserve">Aplicabilidade</t>
    </r>
    <r>
      <rPr>
        <sz val="7.80"/>
        <color rgb="FF000000"/>
        <rFont val="A"/>
        <family val="2"/>
      </rPr>
      <t xml:space="preserve">
</t>
    </r>
    <r>
      <rPr>
        <sz val="7.80"/>
        <color rgb="FF000000"/>
        <rFont val="A"/>
        <family val="2"/>
      </rPr>
      <t xml:space="preserve">(1)</t>
    </r>
  </si>
  <si>
    <r>
      <rPr>
        <sz val="7.80"/>
        <color rgb="FF000000"/>
        <rFont val="A"/>
        <family val="2"/>
      </rPr>
      <t xml:space="preserve">Obrigatoriedade</t>
    </r>
    <r>
      <rPr>
        <sz val="7.80"/>
        <color rgb="FF000000"/>
        <rFont val="A"/>
        <family val="2"/>
      </rPr>
      <t xml:space="preserve">
</t>
    </r>
    <r>
      <rPr>
        <sz val="7.80"/>
        <color rgb="FF000000"/>
        <rFont val="A"/>
        <family val="2"/>
      </rPr>
      <t xml:space="preserve">(2)</t>
    </r>
  </si>
  <si>
    <r>
      <rPr>
        <sz val="7.80"/>
        <color rgb="FF000000"/>
        <rFont val="A"/>
        <family val="2"/>
      </rPr>
      <t xml:space="preserve">Sistema</t>
    </r>
    <r>
      <rPr>
        <sz val="7.80"/>
        <color rgb="FF000000"/>
        <rFont val="A"/>
        <family val="2"/>
      </rPr>
      <t xml:space="preserve">
</t>
    </r>
    <r>
      <rPr>
        <sz val="7.80"/>
        <color rgb="FF000000"/>
        <rFont val="A"/>
        <family val="2"/>
      </rPr>
      <t xml:space="preserve">(3)</t>
    </r>
  </si>
  <si>
    <t xml:space="preserve">EN 12004:2007+A1:2012</t>
  </si>
  <si>
    <t xml:space="preserve">Colas para ladrilhos - Requisitos, avaliação da conformidade, classificação e designação 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</si>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</sst>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97" customWidth="1"/>
    <col min="2" max="2" width="3.79" customWidth="1"/>
    <col min="3" max="3" width="6.99" customWidth="1"/>
    <col min="4" max="4" width="21.27" customWidth="1"/>
    <col min="5" max="5" width="29.87" customWidth="1"/>
    <col min="6" max="6" width="7.87" customWidth="1"/>
    <col min="7" max="7" width="3.79" customWidth="1"/>
    <col min="8" max="8" width="3.06" customWidth="1"/>
    <col min="9" max="9" width="5.10" customWidth="1"/>
    <col min="10" max="10" width="1.17" customWidth="1"/>
    <col min="11" max="11" width="8.45" customWidth="1"/>
    <col min="12" max="12" width="3.50" customWidth="1"/>
    <col min="13" max="13" width="2.77" customWidth="1"/>
    <col min="14" max="14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ht="50.4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  <c r="N3" s="5"/>
    </row>
    <row r="4" spans="1:14" ht="88.8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7"/>
      <c r="L4" s="8"/>
      <c r="M4" s="8"/>
      <c r="N4" s="8"/>
    </row>
    <row r="7" spans="1:14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/>
      <c r="J7" s="9" t="s">
        <v>9</v>
      </c>
      <c r="K7" s="9"/>
      <c r="L7" s="9"/>
      <c r="M7" s="9" t="s">
        <v>10</v>
      </c>
      <c r="N7" s="9"/>
    </row>
    <row r="8" spans="1:14" ht="146.4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1.000000</v>
      </c>
      <c r="I8" s="14"/>
      <c r="J8" s="16">
        <v>531217.310000</v>
      </c>
      <c r="K8" s="16"/>
      <c r="L8" s="16"/>
      <c r="M8" s="16">
        <f ca="1">ROUND(INDIRECT(ADDRESS(ROW()+(0), COLUMN()+(-5), 1))*INDIRECT(ADDRESS(ROW()+(0), COLUMN()+(-3), 1)), 2)</f>
        <v>531217.310000</v>
      </c>
      <c r="N8" s="16"/>
    </row>
    <row r="9" spans="1:14" ht="50.4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117.600000</v>
      </c>
      <c r="I9" s="19"/>
      <c r="J9" s="20">
        <v>61.770000</v>
      </c>
      <c r="K9" s="20"/>
      <c r="L9" s="20"/>
      <c r="M9" s="20">
        <f ca="1">ROUND(INDIRECT(ADDRESS(ROW()+(0), COLUMN()+(-5), 1))*INDIRECT(ADDRESS(ROW()+(0), COLUMN()+(-3), 1)), 2)</f>
        <v>7264.150000</v>
      </c>
      <c r="N9" s="20"/>
    </row>
    <row r="10" spans="1:14" ht="31.2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9">
        <v>49.000000</v>
      </c>
      <c r="I10" s="19"/>
      <c r="J10" s="20">
        <v>99.630000</v>
      </c>
      <c r="K10" s="20"/>
      <c r="L10" s="20"/>
      <c r="M10" s="20">
        <f ca="1">ROUND(INDIRECT(ADDRESS(ROW()+(0), COLUMN()+(-5), 1))*INDIRECT(ADDRESS(ROW()+(0), COLUMN()+(-3), 1)), 2)</f>
        <v>4881.870000</v>
      </c>
      <c r="N10" s="20"/>
    </row>
    <row r="11" spans="1:14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7"/>
      <c r="H11" s="19">
        <v>1.960000</v>
      </c>
      <c r="I11" s="19"/>
      <c r="J11" s="20">
        <v>130.180000</v>
      </c>
      <c r="K11" s="20"/>
      <c r="L11" s="20"/>
      <c r="M11" s="20">
        <f ca="1">ROUND(INDIRECT(ADDRESS(ROW()+(0), COLUMN()+(-5), 1))*INDIRECT(ADDRESS(ROW()+(0), COLUMN()+(-3), 1)), 2)</f>
        <v>255.150000</v>
      </c>
      <c r="N11" s="20"/>
    </row>
    <row r="12" spans="1:14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7"/>
      <c r="H12" s="19">
        <v>8.593000</v>
      </c>
      <c r="I12" s="19"/>
      <c r="J12" s="20">
        <v>410.320000</v>
      </c>
      <c r="K12" s="20"/>
      <c r="L12" s="20"/>
      <c r="M12" s="20">
        <f ca="1">ROUND(INDIRECT(ADDRESS(ROW()+(0), COLUMN()+(-5), 1))*INDIRECT(ADDRESS(ROW()+(0), COLUMN()+(-3), 1)), 2)</f>
        <v>3525.880000</v>
      </c>
      <c r="N12" s="20"/>
    </row>
    <row r="13" spans="1:14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7"/>
      <c r="H13" s="19">
        <v>8.593000</v>
      </c>
      <c r="I13" s="19"/>
      <c r="J13" s="20">
        <v>259.130000</v>
      </c>
      <c r="K13" s="20"/>
      <c r="L13" s="20"/>
      <c r="M13" s="20">
        <f ca="1">ROUND(INDIRECT(ADDRESS(ROW()+(0), COLUMN()+(-5), 1))*INDIRECT(ADDRESS(ROW()+(0), COLUMN()+(-3), 1)), 2)</f>
        <v>2226.700000</v>
      </c>
      <c r="N13" s="20"/>
    </row>
    <row r="14" spans="1:14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7"/>
      <c r="H14" s="19">
        <v>3.187000</v>
      </c>
      <c r="I14" s="19"/>
      <c r="J14" s="20">
        <v>424.120000</v>
      </c>
      <c r="K14" s="20"/>
      <c r="L14" s="20"/>
      <c r="M14" s="20">
        <f ca="1">ROUND(INDIRECT(ADDRESS(ROW()+(0), COLUMN()+(-5), 1))*INDIRECT(ADDRESS(ROW()+(0), COLUMN()+(-3), 1)), 2)</f>
        <v>1351.670000</v>
      </c>
      <c r="N14" s="20"/>
    </row>
    <row r="15" spans="1:14" ht="12.00" thickBot="1" customHeight="1">
      <c r="A15" s="17" t="s">
        <v>32</v>
      </c>
      <c r="B15" s="21" t="s">
        <v>33</v>
      </c>
      <c r="C15" s="22" t="s">
        <v>34</v>
      </c>
      <c r="D15" s="22"/>
      <c r="E15" s="22"/>
      <c r="F15" s="22"/>
      <c r="G15" s="22"/>
      <c r="H15" s="23">
        <v>3.187000</v>
      </c>
      <c r="I15" s="23"/>
      <c r="J15" s="24">
        <v>258.650000</v>
      </c>
      <c r="K15" s="24"/>
      <c r="L15" s="24"/>
      <c r="M15" s="24">
        <f ca="1">ROUND(INDIRECT(ADDRESS(ROW()+(0), COLUMN()+(-5), 1))*INDIRECT(ADDRESS(ROW()+(0), COLUMN()+(-3), 1)), 2)</f>
        <v>824.320000</v>
      </c>
      <c r="N15" s="24"/>
    </row>
    <row r="16" spans="1:14" ht="12.00" thickBot="1" customHeight="1">
      <c r="A16" s="17"/>
      <c r="B16" s="12" t="s">
        <v>35</v>
      </c>
      <c r="C16" s="10" t="s">
        <v>36</v>
      </c>
      <c r="D16" s="10"/>
      <c r="E16" s="10"/>
      <c r="F16" s="10"/>
      <c r="G16" s="10"/>
      <c r="H16" s="14">
        <v>2.000000</v>
      </c>
      <c r="I16" s="14"/>
      <c r="J16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1))), 2)</f>
        <v>551547.050000</v>
      </c>
      <c r="K16" s="16"/>
      <c r="L16" s="16"/>
      <c r="M16" s="16">
        <f ca="1">ROUND(INDIRECT(ADDRESS(ROW()+(0), COLUMN()+(-5), 1))*INDIRECT(ADDRESS(ROW()+(0), COLUMN()+(-3), 1))/100, 2)</f>
        <v>11030.940000</v>
      </c>
      <c r="N16" s="16"/>
    </row>
    <row r="17" spans="1:14" ht="12.00" thickBot="1" customHeight="1">
      <c r="A17" s="22"/>
      <c r="B17" s="21" t="s">
        <v>37</v>
      </c>
      <c r="C17" s="22" t="s">
        <v>38</v>
      </c>
      <c r="D17" s="22"/>
      <c r="E17" s="22"/>
      <c r="F17" s="22"/>
      <c r="G17" s="22"/>
      <c r="H17" s="23">
        <v>3.000000</v>
      </c>
      <c r="I17" s="23"/>
      <c r="J17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1))), 2)</f>
        <v>562577.990000</v>
      </c>
      <c r="K17" s="24"/>
      <c r="L17" s="24"/>
      <c r="M17" s="24">
        <f ca="1">ROUND(INDIRECT(ADDRESS(ROW()+(0), COLUMN()+(-5), 1))*INDIRECT(ADDRESS(ROW()+(0), COLUMN()+(-3), 1))/100, 2)</f>
        <v>16877.340000</v>
      </c>
      <c r="N17" s="24"/>
    </row>
    <row r="18" spans="1:14" ht="12.00" thickBot="1" customHeight="1">
      <c r="A18" s="6" t="s">
        <v>39</v>
      </c>
      <c r="B18" s="7"/>
      <c r="C18" s="7"/>
      <c r="D18" s="7"/>
      <c r="E18" s="7"/>
      <c r="F18" s="7"/>
      <c r="G18" s="7"/>
      <c r="H18" s="25"/>
      <c r="I18" s="25"/>
      <c r="J18" s="6" t="s">
        <v>40</v>
      </c>
      <c r="K18" s="6"/>
      <c r="L18" s="6"/>
      <c r="M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579455.330000</v>
      </c>
      <c r="N18" s="26"/>
    </row>
    <row r="21" spans="1:14" ht="21.60" thickBot="1" customHeight="1">
      <c r="A21" s="27" t="s">
        <v>41</v>
      </c>
      <c r="B21" s="27"/>
      <c r="C21" s="27"/>
      <c r="D21" s="27"/>
      <c r="E21" s="27"/>
      <c r="F21" s="27"/>
      <c r="G21" s="27" t="s">
        <v>42</v>
      </c>
      <c r="H21" s="27"/>
      <c r="I21" s="27"/>
      <c r="J21" s="27"/>
      <c r="K21" s="27" t="s">
        <v>43</v>
      </c>
      <c r="L21" s="27"/>
      <c r="M21" s="27"/>
      <c r="N21" s="27" t="s">
        <v>44</v>
      </c>
    </row>
    <row r="22" spans="1:14" ht="12.00" thickBot="1" customHeight="1">
      <c r="A22" s="28" t="s">
        <v>45</v>
      </c>
      <c r="B22" s="28"/>
      <c r="C22" s="28"/>
      <c r="D22" s="28"/>
      <c r="E22" s="28"/>
      <c r="F22" s="28"/>
      <c r="G22" s="29">
        <v>142013.000000</v>
      </c>
      <c r="H22" s="29"/>
      <c r="I22" s="29"/>
      <c r="J22" s="29"/>
      <c r="K22" s="29">
        <v>172013.000000</v>
      </c>
      <c r="L22" s="29"/>
      <c r="M22" s="29"/>
      <c r="N22" s="29">
        <v>3.000000</v>
      </c>
    </row>
    <row r="23" spans="1:14" ht="12.00" thickBot="1" customHeight="1">
      <c r="A23" s="30" t="s">
        <v>46</v>
      </c>
      <c r="B23" s="30"/>
      <c r="C23" s="30"/>
      <c r="D23" s="30"/>
      <c r="E23" s="30"/>
      <c r="F23" s="30"/>
      <c r="G23" s="31"/>
      <c r="H23" s="31"/>
      <c r="I23" s="31"/>
      <c r="J23" s="31"/>
      <c r="K23" s="31"/>
      <c r="L23" s="31"/>
      <c r="M23" s="31"/>
      <c r="N23" s="31"/>
    </row>
    <row r="26" spans="1:1" ht="11.40" thickBot="1" customHeight="1">
      <c r="A26" s="1" t="s">
        <v>47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" ht="11.40" thickBot="1" customHeight="1">
      <c r="A27" s="1" t="s">
        <v>48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" ht="11.40" thickBot="1" customHeight="1">
      <c r="A28" s="1" t="s">
        <v>49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</sheetData>
  <mergeCells count="65">
    <mergeCell ref="A1:N1"/>
    <mergeCell ref="A3:C3"/>
    <mergeCell ref="F3:H3"/>
    <mergeCell ref="I3:K3"/>
    <mergeCell ref="L3:N3"/>
    <mergeCell ref="A4:N4"/>
    <mergeCell ref="C7:G7"/>
    <mergeCell ref="H7:I7"/>
    <mergeCell ref="J7:L7"/>
    <mergeCell ref="M7:N7"/>
    <mergeCell ref="C8:G8"/>
    <mergeCell ref="H8:I8"/>
    <mergeCell ref="J8:L8"/>
    <mergeCell ref="M8:N8"/>
    <mergeCell ref="C9:G9"/>
    <mergeCell ref="H9:I9"/>
    <mergeCell ref="J9:L9"/>
    <mergeCell ref="M9:N9"/>
    <mergeCell ref="C10:G10"/>
    <mergeCell ref="H10:I10"/>
    <mergeCell ref="J10:L10"/>
    <mergeCell ref="M10:N10"/>
    <mergeCell ref="C11:G11"/>
    <mergeCell ref="H11:I11"/>
    <mergeCell ref="J11:L11"/>
    <mergeCell ref="M11:N11"/>
    <mergeCell ref="C12:G12"/>
    <mergeCell ref="H12:I12"/>
    <mergeCell ref="J12:L12"/>
    <mergeCell ref="M12:N12"/>
    <mergeCell ref="C13:G13"/>
    <mergeCell ref="H13:I13"/>
    <mergeCell ref="J13:L13"/>
    <mergeCell ref="M13:N13"/>
    <mergeCell ref="C14:G14"/>
    <mergeCell ref="H14:I14"/>
    <mergeCell ref="J14:L14"/>
    <mergeCell ref="M14:N14"/>
    <mergeCell ref="C15:G15"/>
    <mergeCell ref="H15:I15"/>
    <mergeCell ref="J15:L15"/>
    <mergeCell ref="M15:N15"/>
    <mergeCell ref="C16:G16"/>
    <mergeCell ref="H16:I16"/>
    <mergeCell ref="J16:L16"/>
    <mergeCell ref="M16:N16"/>
    <mergeCell ref="C17:G17"/>
    <mergeCell ref="H17:I17"/>
    <mergeCell ref="J17:L17"/>
    <mergeCell ref="M17:N17"/>
    <mergeCell ref="A18:G18"/>
    <mergeCell ref="H18:I18"/>
    <mergeCell ref="J18:L18"/>
    <mergeCell ref="M18:N18"/>
    <mergeCell ref="A21:F21"/>
    <mergeCell ref="G21:J21"/>
    <mergeCell ref="K21:M21"/>
    <mergeCell ref="A22:F22"/>
    <mergeCell ref="G22:J23"/>
    <mergeCell ref="K22:M23"/>
    <mergeCell ref="N22:N23"/>
    <mergeCell ref="A23:F23"/>
    <mergeCell ref="A26:N26"/>
    <mergeCell ref="A27:N27"/>
    <mergeCell ref="A28:N28"/>
  </mergeCells>
  <pageMargins left="0.620079" right="0.472441" top="0.472441" bottom="0.472441" header="0.0" footer="0.0"/>
  <pageSetup paperSize="9" orientation="portrait"/>
  <rowBreaks count="0" manualBreakCount="0">
    </rowBreaks>
</worksheet>
</file>