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<sst xmlns="http://schemas.openxmlformats.org/spreadsheetml/2006/main" count="50" uniqueCount="50">
  <si>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</si>
  <si>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UMG110</t>
  </si>
  <si>
    <t xml:space="preserve">Ud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</si>
  <si>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</si>
  <si>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CIVIS'AGORA, 10 ladrilhos série Urban Unik Sens, com sensores electrónicos incorporados e uma unidade de controlo Civis Play Duo Centro Control, com placa electrónica incorporada; inclusive módulo de controlo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</si>
  <si>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</si>
  <si>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</si>
  <si>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</si>
  <si>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</si>
  <si>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</si>
  <si>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</si>
  <si>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mt18bct045c</t>
  </si>
  <si>
    <t xml:space="preserve">Ud</t>
  </si>
  <si>
    <t xml:space="preserve">Complemento Civis Play Duo, para integrar no pavimento, cujo desenho imita um jogo para crianças de 5 pares, formados por um desenho e a sua silhueta monocor associada, orientado para reforçar o conhecimento das formas e a sua associação, premiando a resposta correcta através de som, formado por 18 m² de pavimento de ladrilhos de grés porcelânico, série CIVIS'AGORA "TAU CERÁMICA",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10545-14, 10 ladrilhos série Urban Unik Sens, com sensores electrónicos incorporados e uma unidade de controlo Civis Play Duo Centro Control, com placa electrónica incorporada; inclusive módulo de controlo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</si>
  <si>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</si>
  <si>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</si>
  <si>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</si>
  <si>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</si>
  <si>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</si>
  <si>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</si>
  <si>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</si>
  <si>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</si>
  <si>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</si>
  <si>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</si>
  <si>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</si>
  <si>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</si>
  <si>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</si>
  <si>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</si>
  <si>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</si>
  <si>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</si>
  <si>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</si>
  <si>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</si>
  <si>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</si>
  <si>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</si>
  <si>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</si>
  <si>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</si>
  <si>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</si>
  <si>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</si>
  <si>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</si>
  <si>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81.123,75$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</si>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</sst>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531217.310000</v>
      </c>
      <c r="K8" s="16"/>
      <c r="L8" s="16"/>
      <c r="M8" s="16">
        <f ca="1">ROUND(INDIRECT(ADDRESS(ROW()+(0), COLUMN()+(-5), 1))*INDIRECT(ADDRESS(ROW()+(0), COLUMN()+(-3), 1)), 2)</f>
        <v>531217.310000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117.600000</v>
      </c>
      <c r="I9" s="19"/>
      <c r="J9" s="20">
        <v>61.770000</v>
      </c>
      <c r="K9" s="20"/>
      <c r="L9" s="20"/>
      <c r="M9" s="20">
        <f ca="1">ROUND(INDIRECT(ADDRESS(ROW()+(0), COLUMN()+(-5), 1))*INDIRECT(ADDRESS(ROW()+(0), COLUMN()+(-3), 1)), 2)</f>
        <v>7264.150000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49.000000</v>
      </c>
      <c r="I10" s="19"/>
      <c r="J10" s="20">
        <v>99.630000</v>
      </c>
      <c r="K10" s="20"/>
      <c r="L10" s="20"/>
      <c r="M10" s="20">
        <f ca="1">ROUND(INDIRECT(ADDRESS(ROW()+(0), COLUMN()+(-5), 1))*INDIRECT(ADDRESS(ROW()+(0), COLUMN()+(-3), 1)), 2)</f>
        <v>4881.870000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1.960000</v>
      </c>
      <c r="I11" s="19"/>
      <c r="J11" s="20">
        <v>130.180000</v>
      </c>
      <c r="K11" s="20"/>
      <c r="L11" s="20"/>
      <c r="M11" s="20">
        <f ca="1">ROUND(INDIRECT(ADDRESS(ROW()+(0), COLUMN()+(-5), 1))*INDIRECT(ADDRESS(ROW()+(0), COLUMN()+(-3), 1)), 2)</f>
        <v>255.150000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8.593000</v>
      </c>
      <c r="I12" s="19"/>
      <c r="J12" s="20">
        <v>410.320000</v>
      </c>
      <c r="K12" s="20"/>
      <c r="L12" s="20"/>
      <c r="M12" s="20">
        <f ca="1">ROUND(INDIRECT(ADDRESS(ROW()+(0), COLUMN()+(-5), 1))*INDIRECT(ADDRESS(ROW()+(0), COLUMN()+(-3), 1)), 2)</f>
        <v>3525.880000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8.593000</v>
      </c>
      <c r="I13" s="19"/>
      <c r="J13" s="20">
        <v>259.130000</v>
      </c>
      <c r="K13" s="20"/>
      <c r="L13" s="20"/>
      <c r="M13" s="20">
        <f ca="1">ROUND(INDIRECT(ADDRESS(ROW()+(0), COLUMN()+(-5), 1))*INDIRECT(ADDRESS(ROW()+(0), COLUMN()+(-3), 1)), 2)</f>
        <v>2226.700000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3.187000</v>
      </c>
      <c r="I14" s="19"/>
      <c r="J14" s="20">
        <v>424.120000</v>
      </c>
      <c r="K14" s="20"/>
      <c r="L14" s="20"/>
      <c r="M14" s="20">
        <f ca="1">ROUND(INDIRECT(ADDRESS(ROW()+(0), COLUMN()+(-5), 1))*INDIRECT(ADDRESS(ROW()+(0), COLUMN()+(-3), 1)), 2)</f>
        <v>1351.670000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3.187000</v>
      </c>
      <c r="I15" s="23"/>
      <c r="J15" s="24">
        <v>258.650000</v>
      </c>
      <c r="K15" s="24"/>
      <c r="L15" s="24"/>
      <c r="M15" s="24">
        <f ca="1">ROUND(INDIRECT(ADDRESS(ROW()+(0), COLUMN()+(-5), 1))*INDIRECT(ADDRESS(ROW()+(0), COLUMN()+(-3), 1)), 2)</f>
        <v>824.320000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551547.050000</v>
      </c>
      <c r="K16" s="16"/>
      <c r="L16" s="16"/>
      <c r="M16" s="16">
        <f ca="1">ROUND(INDIRECT(ADDRESS(ROW()+(0), COLUMN()+(-5), 1))*INDIRECT(ADDRESS(ROW()+(0), COLUMN()+(-3), 1))/100, 2)</f>
        <v>11030.940000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562577.990000</v>
      </c>
      <c r="K17" s="24"/>
      <c r="L17" s="24"/>
      <c r="M17" s="24">
        <f ca="1">ROUND(INDIRECT(ADDRESS(ROW()+(0), COLUMN()+(-5), 1))*INDIRECT(ADDRESS(ROW()+(0), COLUMN()+(-3), 1))/100, 2)</f>
        <v>16877.340000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579455.330000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142013.000000</v>
      </c>
      <c r="H22" s="29"/>
      <c r="I22" s="29"/>
      <c r="J22" s="29"/>
      <c r="K22" s="29">
        <v>172013.000000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