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<sst xmlns="http://schemas.openxmlformats.org/spreadsheetml/2006/main" count="44" uniqueCount="44">
  <si>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</si>
  <si>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UPE020</t>
  </si>
  <si>
    <t xml:space="preserve">Ud</t>
  </si>
  <si>
    <t xml:space="preserve">Corrimões.</t>
  </si>
  <si>
    <t xml:space="preserve">Jogo de corrimões de aço inoxidável para piscina.</t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</si>
  <si>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</si>
  <si>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</si>
  <si>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</si>
  <si>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</si>
  <si>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</si>
  <si>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</si>
  <si>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mt35ttc010b</t>
  </si>
  <si>
    <t xml:space="preserve">m</t>
  </si>
  <si>
    <t xml:space="preserve">Condutor de cobre nu, de 35 mm².</t>
  </si>
  <si>
    <t xml:space="preserve">mt35tte030a</t>
  </si>
  <si>
    <t xml:space="preserve">Ud</t>
  </si>
  <si>
    <t xml:space="preserve">Placa de aço galvanizado para tomada de terra, de 500x500x3 mm, com borne de ligação.</t>
  </si>
  <si>
    <t xml:space="preserve">mt47pep020b</t>
  </si>
  <si>
    <t xml:space="preserve">Ud</t>
  </si>
  <si>
    <t xml:space="preserve">Jogo de dois corrimões para saída de piscina construídos com tubo de 43 mm de diâmetro de aço inoxidável AISI-316, acabamento polido brilhante, com barras metálicas juntas elásticas, buchas de ancoragem, parafusos e embelezadores.</t>
  </si>
  <si>
    <t xml:space="preserve">mt09moe040</t>
  </si>
  <si>
    <t xml:space="preserve">Ud</t>
  </si>
  <si>
    <t xml:space="preserve">Argamassa expansiva.</t>
  </si>
  <si>
    <t xml:space="preserve">mt35www020</t>
  </si>
  <si>
    <t xml:space="preserve">Ud</t>
  </si>
  <si>
    <t xml:space="preserve">Material auxiliar para instalações de tomada de terra.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</si>
  <si>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</si>
  <si>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</si>
  <si>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</si>
  <si>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</si>
  <si>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</si>
  <si>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</si>
  <si>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mo020</t>
  </si>
  <si>
    <t xml:space="preserve">h</t>
  </si>
  <si>
    <t xml:space="preserve">Oficial de 1ª construção.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</si>
  <si>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</si>
  <si>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</si>
  <si>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</si>
  <si>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</si>
  <si>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</si>
  <si>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</si>
  <si>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</si>
  <si>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12.551,84$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</si>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</sst>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52" customWidth="1"/>
    <col min="3" max="3" width="2.04" customWidth="1"/>
    <col min="4" max="4" width="1.75" customWidth="1"/>
    <col min="5" max="5" width="71.69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6.000000</v>
      </c>
      <c r="G8" s="16">
        <v>433.840000</v>
      </c>
      <c r="H8" s="16">
        <f ca="1">ROUND(INDIRECT(ADDRESS(ROW()+(0), COLUMN()+(-2), 1))*INDIRECT(ADDRESS(ROW()+(0), COLUMN()+(-1), 1)), 2)</f>
        <v>2603.040000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5017.780000</v>
      </c>
      <c r="H9" s="20">
        <f ca="1">ROUND(INDIRECT(ADDRESS(ROW()+(0), COLUMN()+(-2), 1))*INDIRECT(ADDRESS(ROW()+(0), COLUMN()+(-1), 1)), 2)</f>
        <v>5017.780000</v>
      </c>
    </row>
    <row r="10" spans="1:8" ht="31.2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1.000000</v>
      </c>
      <c r="G10" s="20">
        <v>40427.840000</v>
      </c>
      <c r="H10" s="20">
        <f ca="1">ROUND(INDIRECT(ADDRESS(ROW()+(0), COLUMN()+(-2), 1))*INDIRECT(ADDRESS(ROW()+(0), COLUMN()+(-1), 1)), 2)</f>
        <v>40427.840000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2.000000</v>
      </c>
      <c r="G11" s="20">
        <v>419.950000</v>
      </c>
      <c r="H11" s="20">
        <f ca="1">ROUND(INDIRECT(ADDRESS(ROW()+(0), COLUMN()+(-2), 1))*INDIRECT(ADDRESS(ROW()+(0), COLUMN()+(-1), 1)), 2)</f>
        <v>839.900000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2.000000</v>
      </c>
      <c r="G12" s="20">
        <v>177.550000</v>
      </c>
      <c r="H12" s="20">
        <f ca="1">ROUND(INDIRECT(ADDRESS(ROW()+(0), COLUMN()+(-2), 1))*INDIRECT(ADDRESS(ROW()+(0), COLUMN()+(-1), 1)), 2)</f>
        <v>355.100000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1.502000</v>
      </c>
      <c r="G13" s="20">
        <v>424.120000</v>
      </c>
      <c r="H13" s="20">
        <f ca="1">ROUND(INDIRECT(ADDRESS(ROW()+(0), COLUMN()+(-2), 1))*INDIRECT(ADDRESS(ROW()+(0), COLUMN()+(-1), 1)), 2)</f>
        <v>637.030000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1.502000</v>
      </c>
      <c r="G14" s="20">
        <v>258.650000</v>
      </c>
      <c r="H14" s="20">
        <f ca="1">ROUND(INDIRECT(ADDRESS(ROW()+(0), COLUMN()+(-2), 1))*INDIRECT(ADDRESS(ROW()+(0), COLUMN()+(-1), 1)), 2)</f>
        <v>388.490000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2.503000</v>
      </c>
      <c r="G15" s="20">
        <v>410.320000</v>
      </c>
      <c r="H15" s="20">
        <f ca="1">ROUND(INDIRECT(ADDRESS(ROW()+(0), COLUMN()+(-2), 1))*INDIRECT(ADDRESS(ROW()+(0), COLUMN()+(-1), 1)), 2)</f>
        <v>1027.030000</v>
      </c>
    </row>
    <row r="16" spans="1:8" ht="12.00" thickBot="1" customHeight="1">
      <c r="A16" s="17" t="s">
        <v>35</v>
      </c>
      <c r="B16" s="17"/>
      <c r="C16" s="21" t="s">
        <v>36</v>
      </c>
      <c r="D16" s="21"/>
      <c r="E16" s="22" t="s">
        <v>37</v>
      </c>
      <c r="F16" s="23">
        <v>2.503000</v>
      </c>
      <c r="G16" s="24">
        <v>259.130000</v>
      </c>
      <c r="H16" s="24">
        <f ca="1">ROUND(INDIRECT(ADDRESS(ROW()+(0), COLUMN()+(-2), 1))*INDIRECT(ADDRESS(ROW()+(0), COLUMN()+(-1), 1)), 2)</f>
        <v>648.600000</v>
      </c>
    </row>
    <row r="17" spans="1:8" ht="12.00" thickBot="1" customHeight="1">
      <c r="A17" s="17"/>
      <c r="B17" s="17"/>
      <c r="C17" s="12" t="s">
        <v>38</v>
      </c>
      <c r="D17" s="12"/>
      <c r="E17" s="10" t="s">
        <v>39</v>
      </c>
      <c r="F17" s="14">
        <v>2.000000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51944.810000</v>
      </c>
      <c r="H17" s="16">
        <f ca="1">ROUND(INDIRECT(ADDRESS(ROW()+(0), COLUMN()+(-2), 1))*INDIRECT(ADDRESS(ROW()+(0), COLUMN()+(-1), 1))/100, 2)</f>
        <v>1038.900000</v>
      </c>
    </row>
    <row r="18" spans="1:8" ht="12.00" thickBot="1" customHeight="1">
      <c r="A18" s="22"/>
      <c r="B18" s="22"/>
      <c r="C18" s="21" t="s">
        <v>40</v>
      </c>
      <c r="D18" s="21"/>
      <c r="E18" s="22" t="s">
        <v>41</v>
      </c>
      <c r="F18" s="23">
        <v>3.000000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52983.710000</v>
      </c>
      <c r="H18" s="24">
        <f ca="1">ROUND(INDIRECT(ADDRESS(ROW()+(0), COLUMN()+(-2), 1))*INDIRECT(ADDRESS(ROW()+(0), COLUMN()+(-1), 1))/100, 2)</f>
        <v>1589.510000</v>
      </c>
    </row>
    <row r="19" spans="1:8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54573.220000</v>
      </c>
    </row>
  </sheetData>
  <mergeCells count="2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