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<sst xmlns="http://schemas.openxmlformats.org/spreadsheetml/2006/main" count="36" uniqueCount="36">
  <si>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</si>
  <si>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UPT021</t>
  </si>
  <si>
    <t xml:space="preserve">Ud</t>
  </si>
  <si>
    <t xml:space="preserve">Peças especiais cerâmicas para remates de piscina.</t>
  </si>
  <si>
    <r>
      <rPr>
        <b/>
        <sz val="7.80"/>
        <color rgb="FF000000"/>
        <rFont val="Arial"/>
        <family val="2"/>
      </rPr>
      <t xml:space="preserve">Peça de esquina em ângulo recto, de grés esmaltado, cor azul de 9,3x9,3 cm</t>
    </r>
    <r>
      <rPr>
        <sz val="7.80"/>
        <color rgb="FF000000"/>
        <rFont val="Arial"/>
        <family val="2"/>
      </rPr>
      <t xml:space="preserve">, para revestimento de tanques de piscina.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</si>
  <si>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</si>
  <si>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</si>
  <si>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</si>
  <si>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</si>
  <si>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</si>
  <si>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</si>
  <si>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mt18ktc017a</t>
  </si>
  <si>
    <t xml:space="preserve">Ud</t>
  </si>
  <si>
    <t xml:space="preserve">Peça de esquina em ângulo recto, de grés esmaltado, cor azul de 9,3x9,3 cm, para revestimento de tanque de piscina.</t>
  </si>
  <si>
    <t xml:space="preserve">mt09mcr021r</t>
  </si>
  <si>
    <t xml:space="preserve">kg</t>
  </si>
  <si>
    <t xml:space="preserve">Cimento cola melhorado, C2 TE, com deslizamento reduzido e tempo de colocação ampliado, segundo NP EN 12004, cor branca.</t>
  </si>
  <si>
    <t xml:space="preserve">mt09mcr080a</t>
  </si>
  <si>
    <t xml:space="preserve">kg</t>
  </si>
  <si>
    <t xml:space="preserve">Argamassa de juntas de resinas reactivas RG, para junta aberta entre 3 e 15 mm, segundo EN 13888.</t>
  </si>
  <si>
    <t xml:space="preserve">mo024</t>
  </si>
  <si>
    <t xml:space="preserve">h</t>
  </si>
  <si>
    <t xml:space="preserve">Oficial de 1ª ladrilhador (azulejador).</t>
  </si>
  <si>
    <t xml:space="preserve">%</t>
  </si>
  <si>
    <t xml:space="preserve">Custos directos complementares</t>
  </si>
  <si>
    <t xml:space="preserve">Custo de manutenção decenal: 51,40$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</si>
  <si>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</si>
  <si>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</si>
  <si>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</si>
  <si>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</si>
  <si>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</si>
  <si>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12004:2007+A1:2012</t>
  </si>
  <si>
    <t xml:space="preserve">Colas para ladrilhos - Requisitos, avaliação da conformidade, classificação e designação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</si>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</sst>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66" customWidth="1"/>
    <col min="3" max="3" width="1.89" customWidth="1"/>
    <col min="4" max="4" width="1.89" customWidth="1"/>
    <col min="5" max="5" width="66.01" customWidth="1"/>
    <col min="6" max="6" width="5.54" customWidth="1"/>
    <col min="7" max="7" width="6.41" customWidth="1"/>
    <col min="8" max="8" width="1.17" customWidth="1"/>
    <col min="9" max="9" width="11.95" customWidth="1"/>
    <col min="10" max="10" width="2.77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1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1.000000</v>
      </c>
      <c r="H8" s="16">
        <v>515.740000</v>
      </c>
      <c r="I8" s="16"/>
      <c r="J8" s="16">
        <f ca="1">ROUND(INDIRECT(ADDRESS(ROW()+(0), COLUMN()+(-3), 1))*INDIRECT(ADDRESS(ROW()+(0), COLUMN()+(-2), 1)), 2)</f>
        <v>515.740000</v>
      </c>
      <c r="K8" s="16"/>
    </row>
    <row r="9" spans="1:11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0.050000</v>
      </c>
      <c r="H9" s="20">
        <v>79.540000</v>
      </c>
      <c r="I9" s="20"/>
      <c r="J9" s="20">
        <f ca="1">ROUND(INDIRECT(ADDRESS(ROW()+(0), COLUMN()+(-3), 1))*INDIRECT(ADDRESS(ROW()+(0), COLUMN()+(-2), 1)), 2)</f>
        <v>3.980000</v>
      </c>
      <c r="K9" s="20"/>
    </row>
    <row r="10" spans="1:11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7"/>
      <c r="G10" s="19">
        <v>0.001000</v>
      </c>
      <c r="H10" s="20">
        <v>1157.470000</v>
      </c>
      <c r="I10" s="20"/>
      <c r="J10" s="20">
        <f ca="1">ROUND(INDIRECT(ADDRESS(ROW()+(0), COLUMN()+(-3), 1))*INDIRECT(ADDRESS(ROW()+(0), COLUMN()+(-2), 1)), 2)</f>
        <v>1.160000</v>
      </c>
      <c r="K10" s="20"/>
    </row>
    <row r="11" spans="1:11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2"/>
      <c r="G11" s="23">
        <v>0.081000</v>
      </c>
      <c r="H11" s="24">
        <v>414.410000</v>
      </c>
      <c r="I11" s="24"/>
      <c r="J11" s="24">
        <f ca="1">ROUND(INDIRECT(ADDRESS(ROW()+(0), COLUMN()+(-3), 1))*INDIRECT(ADDRESS(ROW()+(0), COLUMN()+(-2), 1)), 2)</f>
        <v>33.570000</v>
      </c>
      <c r="K11" s="24"/>
    </row>
    <row r="12" spans="1:11" ht="12.00" thickBot="1" customHeight="1">
      <c r="A12" s="22"/>
      <c r="B12" s="22"/>
      <c r="C12" s="25" t="s">
        <v>23</v>
      </c>
      <c r="D12" s="25"/>
      <c r="E12" s="26" t="s">
        <v>24</v>
      </c>
      <c r="F12" s="26"/>
      <c r="G12" s="27">
        <v>3.000000</v>
      </c>
      <c r="H12" s="28">
        <f ca="1">ROUND(SUM(INDIRECT(ADDRESS(ROW()+(-1), COLUMN()+(2), 1)),INDIRECT(ADDRESS(ROW()+(-2), COLUMN()+(2), 1)),INDIRECT(ADDRESS(ROW()+(-3), COLUMN()+(2), 1)),INDIRECT(ADDRESS(ROW()+(-4), COLUMN()+(2), 1))), 2)</f>
        <v>554.450000</v>
      </c>
      <c r="I12" s="28"/>
      <c r="J12" s="28">
        <f ca="1">ROUND(INDIRECT(ADDRESS(ROW()+(0), COLUMN()+(-3), 1))*INDIRECT(ADDRESS(ROW()+(0), COLUMN()+(-2), 1))/100, 2)</f>
        <v>16.630000</v>
      </c>
      <c r="K12" s="28"/>
    </row>
    <row r="13" spans="1:11" ht="12.00" thickBot="1" customHeight="1">
      <c r="A13" s="6" t="s">
        <v>25</v>
      </c>
      <c r="B13" s="6"/>
      <c r="C13" s="7"/>
      <c r="D13" s="7"/>
      <c r="E13" s="7"/>
      <c r="F13" s="7"/>
      <c r="G13" s="29"/>
      <c r="H13" s="6" t="s">
        <v>26</v>
      </c>
      <c r="I13" s="6"/>
      <c r="J13" s="30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571.080000</v>
      </c>
      <c r="K13" s="30"/>
    </row>
    <row r="16" spans="1:11" ht="21.60" thickBot="1" customHeight="1">
      <c r="A16" s="31" t="s">
        <v>27</v>
      </c>
      <c r="B16" s="31"/>
      <c r="C16" s="31"/>
      <c r="D16" s="31"/>
      <c r="E16" s="31"/>
      <c r="F16" s="31" t="s">
        <v>28</v>
      </c>
      <c r="G16" s="31"/>
      <c r="H16" s="31"/>
      <c r="I16" s="31" t="s">
        <v>29</v>
      </c>
      <c r="J16" s="31"/>
      <c r="K16" s="31" t="s">
        <v>30</v>
      </c>
    </row>
    <row r="17" spans="1:11" ht="12.00" thickBot="1" customHeight="1">
      <c r="A17" s="32" t="s">
        <v>31</v>
      </c>
      <c r="B17" s="32"/>
      <c r="C17" s="32"/>
      <c r="D17" s="32"/>
      <c r="E17" s="32"/>
      <c r="F17" s="33">
        <v>142013.000000</v>
      </c>
      <c r="G17" s="33"/>
      <c r="H17" s="33"/>
      <c r="I17" s="33">
        <v>172013.000000</v>
      </c>
      <c r="J17" s="33"/>
      <c r="K17" s="33">
        <v>3.000000</v>
      </c>
    </row>
    <row r="18" spans="1:11" ht="12.00" thickBot="1" customHeight="1">
      <c r="A18" s="34" t="s">
        <v>32</v>
      </c>
      <c r="B18" s="34"/>
      <c r="C18" s="34"/>
      <c r="D18" s="34"/>
      <c r="E18" s="34"/>
      <c r="F18" s="35"/>
      <c r="G18" s="35"/>
      <c r="H18" s="35"/>
      <c r="I18" s="35"/>
      <c r="J18" s="35"/>
      <c r="K18" s="35"/>
    </row>
    <row r="21" spans="1:1" ht="11.40" thickBot="1" customHeight="1">
      <c r="A21" s="1" t="s">
        <v>33</v>
      </c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" ht="11.40" thickBot="1" customHeight="1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11.40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</row>
  </sheetData>
  <mergeCells count="48">
    <mergeCell ref="A1:K1"/>
    <mergeCell ref="B3:C3"/>
    <mergeCell ref="D3:K3"/>
    <mergeCell ref="A4:K4"/>
    <mergeCell ref="A7:B7"/>
    <mergeCell ref="C7:D7"/>
    <mergeCell ref="E7:F7"/>
    <mergeCell ref="H7:I7"/>
    <mergeCell ref="J7:K7"/>
    <mergeCell ref="A8:B8"/>
    <mergeCell ref="C8:D8"/>
    <mergeCell ref="E8:F8"/>
    <mergeCell ref="H8:I8"/>
    <mergeCell ref="J8:K8"/>
    <mergeCell ref="A9:B9"/>
    <mergeCell ref="C9:D9"/>
    <mergeCell ref="E9:F9"/>
    <mergeCell ref="H9:I9"/>
    <mergeCell ref="J9:K9"/>
    <mergeCell ref="A10:B10"/>
    <mergeCell ref="C10:D10"/>
    <mergeCell ref="E10:F10"/>
    <mergeCell ref="H10:I10"/>
    <mergeCell ref="J10:K10"/>
    <mergeCell ref="A11:B11"/>
    <mergeCell ref="C11:D11"/>
    <mergeCell ref="E11:F11"/>
    <mergeCell ref="H11:I11"/>
    <mergeCell ref="J11:K11"/>
    <mergeCell ref="A12:B12"/>
    <mergeCell ref="C12:D12"/>
    <mergeCell ref="E12:F12"/>
    <mergeCell ref="H12:I12"/>
    <mergeCell ref="J12:K12"/>
    <mergeCell ref="A13:F13"/>
    <mergeCell ref="H13:I13"/>
    <mergeCell ref="J13:K13"/>
    <mergeCell ref="A16:E16"/>
    <mergeCell ref="F16:H16"/>
    <mergeCell ref="I16:J16"/>
    <mergeCell ref="A17:E17"/>
    <mergeCell ref="F17:H18"/>
    <mergeCell ref="I17:J18"/>
    <mergeCell ref="K17:K18"/>
    <mergeCell ref="A18:E18"/>
    <mergeCell ref="A21:K21"/>
    <mergeCell ref="A22:K22"/>
    <mergeCell ref="A23:K23"/>
  </mergeCells>
  <pageMargins left="0.620079" right="0.472441" top="0.472441" bottom="0.472441" header="0.0" footer="0.0"/>
  <pageSetup paperSize="9" orientation="portrait"/>
  <rowBreaks count="0" manualBreakCount="0">
    </rowBreaks>
</worksheet>
</file>