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<sst xmlns="http://schemas.openxmlformats.org/spreadsheetml/2006/main" count="36" uniqueCount="36">
  <si>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</si>
  <si>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UVP020</t>
  </si>
  <si>
    <t xml:space="preserve">Ud</t>
  </si>
  <si>
    <t xml:space="preserve">Portão de vedação em vedação de terreno de malha metálica.</t>
  </si>
  <si>
    <r>
      <rPr>
        <sz val="8.25"/>
        <color rgb="FF000000"/>
        <rFont val="Arial"/>
        <family val="2"/>
      </rPr>
      <t xml:space="preserve">Portão constituído por aros e caixilho de tubo de aço galvanizado e por rede de torção simples, de 50 mm de espaçamento da malha e 1,8 mm de diâmetro, fixada aos aros, para acesso pedonal em vedação de terreno de malha metálica.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</si>
  <si>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</si>
  <si>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</si>
  <si>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</si>
  <si>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</si>
  <si>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</si>
  <si>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</si>
  <si>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mt10hmf020Da</t>
  </si>
  <si>
    <t xml:space="preserve">m³</t>
  </si>
  <si>
    <t xml:space="preserve">Betão simples C20/25 (X0(P); D25; S2; Cl 1,0), fabricado em central, segundo NP EN 206-1.</t>
  </si>
  <si>
    <t xml:space="preserve">mt52vst030m</t>
  </si>
  <si>
    <t xml:space="preserve">Ud</t>
  </si>
  <si>
    <t xml:space="preserve">Poste interior de reforço de tubo de aço galvanizado de 48 mm de diâmetro e 1,5 mm de espessura, altura 2 m.</t>
  </si>
  <si>
    <t xml:space="preserve">mt52vst040jg</t>
  </si>
  <si>
    <t xml:space="preserve">Ud</t>
  </si>
  <si>
    <t xml:space="preserve">Portão constituído por aros de tubo de aço galvanizado de 40x20x1,5 mm e 30x15x1,5 mm, caixilho de tubo de aço galvanizado de 40x40x1,5 mm com chapa de 40x4 mm e por rede de torção simples, de 50 mm de espaçamento da malha e 1,8 mm de diâmetro, acabamento galvanizado, fixada aos aros e atirantada, para o acesso de peões.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</si>
  <si>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</si>
  <si>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</si>
  <si>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</si>
  <si>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</si>
  <si>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</si>
  <si>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</si>
  <si>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</si>
  <si>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</si>
  <si>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</si>
  <si>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</si>
  <si>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</si>
  <si>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</si>
  <si>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</si>
  <si>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</si>
  <si>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3.108,95$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</si>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</sst>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44" customWidth="1"/>
    <col min="3" max="3" width="0.68" customWidth="1"/>
    <col min="4" max="4" width="2.89" customWidth="1"/>
    <col min="5" max="5" width="81.9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</v>
      </c>
      <c r="G9" s="13">
        <v>11560.5</v>
      </c>
      <c r="H9" s="13">
        <f ca="1">ROUND(INDIRECT(ADDRESS(ROW()+(0), COLUMN()+(-2), 1))*INDIRECT(ADDRESS(ROW()+(0), COLUMN()+(-1), 1)), 2)</f>
        <v>1156.05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2</v>
      </c>
      <c r="G10" s="17">
        <v>1831.58</v>
      </c>
      <c r="H10" s="17">
        <f ca="1">ROUND(INDIRECT(ADDRESS(ROW()+(0), COLUMN()+(-2), 1))*INDIRECT(ADDRESS(ROW()+(0), COLUMN()+(-1), 1)), 2)</f>
        <v>3663.16</v>
      </c>
    </row>
    <row r="11" spans="1:8" ht="45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16080.9</v>
      </c>
      <c r="H11" s="17">
        <f ca="1">ROUND(INDIRECT(ADDRESS(ROW()+(0), COLUMN()+(-2), 1))*INDIRECT(ADDRESS(ROW()+(0), COLUMN()+(-1), 1)), 2)</f>
        <v>16080.9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0.256</v>
      </c>
      <c r="G12" s="17">
        <v>458.42</v>
      </c>
      <c r="H12" s="17">
        <f ca="1">ROUND(INDIRECT(ADDRESS(ROW()+(0), COLUMN()+(-2), 1))*INDIRECT(ADDRESS(ROW()+(0), COLUMN()+(-1), 1)), 2)</f>
        <v>117.36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0.256</v>
      </c>
      <c r="G13" s="17">
        <v>292.26</v>
      </c>
      <c r="H13" s="17">
        <f ca="1">ROUND(INDIRECT(ADDRESS(ROW()+(0), COLUMN()+(-2), 1))*INDIRECT(ADDRESS(ROW()+(0), COLUMN()+(-1), 1)), 2)</f>
        <v>74.82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0.896</v>
      </c>
      <c r="G14" s="17">
        <v>464.84</v>
      </c>
      <c r="H14" s="17">
        <f ca="1">ROUND(INDIRECT(ADDRESS(ROW()+(0), COLUMN()+(-2), 1))*INDIRECT(ADDRESS(ROW()+(0), COLUMN()+(-1), 1)), 2)</f>
        <v>416.5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0.896</v>
      </c>
      <c r="G15" s="21">
        <v>293.1</v>
      </c>
      <c r="H15" s="21">
        <f ca="1">ROUND(INDIRECT(ADDRESS(ROW()+(0), COLUMN()+(-2), 1))*INDIRECT(ADDRESS(ROW()+(0), COLUMN()+(-1), 1)), 2)</f>
        <v>262.62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21771.4</v>
      </c>
      <c r="H16" s="24">
        <f ca="1">ROUND(INDIRECT(ADDRESS(ROW()+(0), COLUMN()+(-2), 1))*INDIRECT(ADDRESS(ROW()+(0), COLUMN()+(-1), 1))/100, 2)</f>
        <v>435.43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22206.8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