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<sst xmlns="http://schemas.openxmlformats.org/spreadsheetml/2006/main" count="59" uniqueCount="59">
  <si>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</si>
  <si>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UXG100</t>
  </si>
  <si>
    <t xml:space="preserve">m²</t>
  </si>
  <si>
    <t xml:space="preserve">Sistema CIVIS'AGORA "TAU CERÁMICA".</t>
  </si>
  <si>
    <r>
      <rPr>
        <sz val="7.80"/>
        <color rgb="FF000000"/>
        <rFont val="A"/>
        <family val="2"/>
      </rPr>
      <t xml:space="preserve">Pavimento de ladrilhos cerâmicos de </t>
    </r>
    <r>
      <rPr>
        <b/>
        <sz val="7.80"/>
        <color rgb="FF000000"/>
        <rFont val="A"/>
        <family val="2"/>
      </rPr>
      <t xml:space="preserve">grés porcelânico, série CIVIS'AGORA, modelo Urban CS "TAU CERÁMICA", com coeficiente de absorção de água E&lt;5%, grupo BIa, de 40x40 cm, 15 mm de espessura, e cor Rodeno</t>
    </r>
    <r>
      <rPr>
        <sz val="7.80"/>
        <color rgb="FF000000"/>
        <rFont val="A"/>
        <family val="2"/>
      </rPr>
      <t xml:space="preserve">, para exteriores, assentes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</si>
  <si>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</si>
  <si>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</si>
  <si>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</si>
  <si>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</si>
  <si>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</si>
  <si>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</si>
  <si>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</si>
  <si>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</si>
  <si>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206-1.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</si>
  <si>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</si>
  <si>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</si>
  <si>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</si>
  <si>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</si>
  <si>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</si>
  <si>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</si>
  <si>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mt18bct010ma</t>
  </si>
  <si>
    <t xml:space="preserve">m²</t>
  </si>
  <si>
    <t xml:space="preserve">Ladrilho cerâmico de grés porcelânico, série CIVIS'AGORA, modelo Urban CS "TAU CERÁMICA", com coeficiente de absorção de água E&lt;5%, grupo BIa, de 40x40 cm, 15 mm de espessura, e cor Rodeno,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</si>
  <si>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</si>
  <si>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</si>
  <si>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</si>
  <si>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</si>
  <si>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</si>
  <si>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</si>
  <si>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</si>
  <si>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</si>
  <si>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</si>
  <si>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</si>
  <si>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</si>
  <si>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</si>
  <si>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</si>
  <si>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</si>
  <si>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</si>
  <si>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</si>
  <si>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</si>
  <si>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</si>
  <si>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</si>
  <si>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</si>
  <si>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</si>
  <si>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</si>
  <si>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</si>
  <si>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</si>
  <si>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</si>
  <si>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1.198,27$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</si>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</sst>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42" customWidth="1"/>
    <col min="5" max="5" width="29.43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0.210000</v>
      </c>
      <c r="I8" s="14"/>
      <c r="J8" s="16">
        <v>11626.850000</v>
      </c>
      <c r="K8" s="16"/>
      <c r="L8" s="16"/>
      <c r="M8" s="16">
        <f ca="1">ROUND(INDIRECT(ADDRESS(ROW()+(0), COLUMN()+(-5), 1))*INDIRECT(ADDRESS(ROW()+(0), COLUMN()+(-3), 1)), 2)</f>
        <v>2441.640000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0.040000</v>
      </c>
      <c r="I9" s="19"/>
      <c r="J9" s="20">
        <v>7205.130000</v>
      </c>
      <c r="K9" s="20"/>
      <c r="L9" s="20"/>
      <c r="M9" s="20">
        <f ca="1">ROUND(INDIRECT(ADDRESS(ROW()+(0), COLUMN()+(-5), 1))*INDIRECT(ADDRESS(ROW()+(0), COLUMN()+(-3), 1)), 2)</f>
        <v>288.210000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6.000000</v>
      </c>
      <c r="I10" s="19"/>
      <c r="J10" s="20">
        <v>61.770000</v>
      </c>
      <c r="K10" s="20"/>
      <c r="L10" s="20"/>
      <c r="M10" s="20">
        <f ca="1">ROUND(INDIRECT(ADDRESS(ROW()+(0), COLUMN()+(-5), 1))*INDIRECT(ADDRESS(ROW()+(0), COLUMN()+(-3), 1)), 2)</f>
        <v>370.620000</v>
      </c>
      <c r="N10" s="20"/>
    </row>
    <row r="11" spans="1:14" ht="98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4174.790000</v>
      </c>
      <c r="K11" s="20"/>
      <c r="L11" s="20"/>
      <c r="M11" s="20">
        <f ca="1">ROUND(INDIRECT(ADDRESS(ROW()+(0), COLUMN()+(-5), 1))*INDIRECT(ADDRESS(ROW()+(0), COLUMN()+(-3), 1)), 2)</f>
        <v>4383.530000</v>
      </c>
      <c r="N11" s="20"/>
    </row>
    <row r="12" spans="1:14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2.500000</v>
      </c>
      <c r="I12" s="19"/>
      <c r="J12" s="20">
        <v>99.630000</v>
      </c>
      <c r="K12" s="20"/>
      <c r="L12" s="20"/>
      <c r="M12" s="20">
        <f ca="1">ROUND(INDIRECT(ADDRESS(ROW()+(0), COLUMN()+(-5), 1))*INDIRECT(ADDRESS(ROW()+(0), COLUMN()+(-3), 1)), 2)</f>
        <v>249.080000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0.100000</v>
      </c>
      <c r="I13" s="19"/>
      <c r="J13" s="20">
        <v>130.180000</v>
      </c>
      <c r="K13" s="20"/>
      <c r="L13" s="20"/>
      <c r="M13" s="20">
        <f ca="1">ROUND(INDIRECT(ADDRESS(ROW()+(0), COLUMN()+(-5), 1))*INDIRECT(ADDRESS(ROW()+(0), COLUMN()+(-3), 1)), 2)</f>
        <v>13.020000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0.037000</v>
      </c>
      <c r="I14" s="19"/>
      <c r="J14" s="20">
        <v>762.640000</v>
      </c>
      <c r="K14" s="20"/>
      <c r="L14" s="20"/>
      <c r="M14" s="20">
        <f ca="1">ROUND(INDIRECT(ADDRESS(ROW()+(0), COLUMN()+(-5), 1))*INDIRECT(ADDRESS(ROW()+(0), COLUMN()+(-3), 1)), 2)</f>
        <v>28.220000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0.103000</v>
      </c>
      <c r="I15" s="19"/>
      <c r="J15" s="20">
        <v>384.200000</v>
      </c>
      <c r="K15" s="20"/>
      <c r="L15" s="20"/>
      <c r="M15" s="20">
        <f ca="1">ROUND(INDIRECT(ADDRESS(ROW()+(0), COLUMN()+(-5), 1))*INDIRECT(ADDRESS(ROW()+(0), COLUMN()+(-3), 1)), 2)</f>
        <v>39.570000</v>
      </c>
      <c r="N15" s="20"/>
    </row>
    <row r="16" spans="1:14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0.399000</v>
      </c>
      <c r="I16" s="19"/>
      <c r="J16" s="20">
        <v>410.320000</v>
      </c>
      <c r="K16" s="20"/>
      <c r="L16" s="20"/>
      <c r="M16" s="20">
        <f ca="1">ROUND(INDIRECT(ADDRESS(ROW()+(0), COLUMN()+(-5), 1))*INDIRECT(ADDRESS(ROW()+(0), COLUMN()+(-3), 1)), 2)</f>
        <v>163.720000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0.399000</v>
      </c>
      <c r="I17" s="19"/>
      <c r="J17" s="20">
        <v>259.130000</v>
      </c>
      <c r="K17" s="20"/>
      <c r="L17" s="20"/>
      <c r="M17" s="20">
        <f ca="1">ROUND(INDIRECT(ADDRESS(ROW()+(0), COLUMN()+(-5), 1))*INDIRECT(ADDRESS(ROW()+(0), COLUMN()+(-3), 1)), 2)</f>
        <v>103.390000</v>
      </c>
      <c r="N17" s="20"/>
    </row>
    <row r="18" spans="1:14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0.254000</v>
      </c>
      <c r="I18" s="23"/>
      <c r="J18" s="24">
        <v>259.130000</v>
      </c>
      <c r="K18" s="24"/>
      <c r="L18" s="24"/>
      <c r="M18" s="24">
        <f ca="1">ROUND(INDIRECT(ADDRESS(ROW()+(0), COLUMN()+(-5), 1))*INDIRECT(ADDRESS(ROW()+(0), COLUMN()+(-3), 1)), 2)</f>
        <v>65.820000</v>
      </c>
      <c r="N18" s="24"/>
    </row>
    <row r="19" spans="1:14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4"/>
      <c r="J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8146.820000</v>
      </c>
      <c r="K19" s="16"/>
      <c r="L19" s="16"/>
      <c r="M19" s="16">
        <f ca="1">ROUND(INDIRECT(ADDRESS(ROW()+(0), COLUMN()+(-5), 1))*INDIRECT(ADDRESS(ROW()+(0), COLUMN()+(-3), 1))/100, 2)</f>
        <v>162.940000</v>
      </c>
      <c r="N19" s="16"/>
    </row>
    <row r="20" spans="1:14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3"/>
      <c r="J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8309.760000</v>
      </c>
      <c r="K20" s="24"/>
      <c r="L20" s="24"/>
      <c r="M20" s="24">
        <f ca="1">ROUND(INDIRECT(ADDRESS(ROW()+(0), COLUMN()+(-5), 1))*INDIRECT(ADDRESS(ROW()+(0), COLUMN()+(-3), 1))/100, 2)</f>
        <v>249.290000</v>
      </c>
      <c r="N20" s="24"/>
    </row>
    <row r="21" spans="1:14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25"/>
      <c r="J21" s="6" t="s">
        <v>49</v>
      </c>
      <c r="K21" s="6"/>
      <c r="L21" s="6"/>
      <c r="M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8559.050000</v>
      </c>
      <c r="N21" s="26"/>
    </row>
    <row r="24" spans="1:14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/>
      <c r="K24" s="27" t="s">
        <v>52</v>
      </c>
      <c r="L24" s="27"/>
      <c r="M24" s="27"/>
      <c r="N24" s="27" t="s">
        <v>53</v>
      </c>
    </row>
    <row r="25" spans="1:14" ht="12.00" thickBot="1" customHeight="1">
      <c r="A25" s="28" t="s">
        <v>54</v>
      </c>
      <c r="B25" s="28"/>
      <c r="C25" s="28"/>
      <c r="D25" s="28"/>
      <c r="E25" s="28"/>
      <c r="F25" s="28"/>
      <c r="G25" s="29">
        <v>142013.000000</v>
      </c>
      <c r="H25" s="29"/>
      <c r="I25" s="29"/>
      <c r="J25" s="29"/>
      <c r="K25" s="29">
        <v>172013.000000</v>
      </c>
      <c r="L25" s="29"/>
      <c r="M25" s="29"/>
      <c r="N25" s="29">
        <v>3.000000</v>
      </c>
    </row>
    <row r="26" spans="1:14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A21:G21"/>
    <mergeCell ref="H21:I21"/>
    <mergeCell ref="J21:L21"/>
    <mergeCell ref="M21:N21"/>
    <mergeCell ref="A24:F24"/>
    <mergeCell ref="G24:J24"/>
    <mergeCell ref="K24:M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