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<sst xmlns="http://schemas.openxmlformats.org/spreadsheetml/2006/main" count="36" uniqueCount="36">
  <si>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</si>
  <si>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ZCV203</t>
  </si>
  <si>
    <t xml:space="preserve">Ud</t>
  </si>
  <si>
    <t xml:space="preserve">Unidade água-água, bomba de calor geotérmica, para aquecimento e arrefecimento passivo.</t>
  </si>
  <si>
    <r>
      <rPr>
        <sz val="8.25"/>
        <color rgb="FF000000"/>
        <rFont val="Arial"/>
        <family val="2"/>
      </rPr>
      <t xml:space="preserve">Reabilitação energética de edifício através da colocação, em substituição de equipamento existente, de bomba de calor geotérmica, água-água, para aquecimento e arrefecimento passivo, para gás refrigerante R-410A, alimentação monofásica a 230 V, potência calorífica regulável entre 1,3 e 11 kW, potência frigorífica passiva 4 kW, COP 4,5, dimensões 1060x600x710 mm, potência sonora 44 dBA, peso 192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</si>
  <si>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</si>
  <si>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</si>
  <si>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</si>
  <si>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</si>
  <si>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</si>
  <si>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</si>
  <si>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mt42eco040bbc</t>
  </si>
  <si>
    <t xml:space="preserve">Ud</t>
  </si>
  <si>
    <t xml:space="preserve">Bomba de calor geotérmica, água-água, para aquecimento e arrefecimento passivo, para gás refrigerante R-410A, alimentação monofásica a 230 V, potência calorífica regulável entre 1,3 e 11 kW, potência frigorífica passiva 4 kW, COP 4,5, dimensões 1060x600x710 mm, potência sonora 44 dBA, peso 192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</si>
  <si>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</si>
  <si>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</si>
  <si>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</si>
  <si>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mt42www050</t>
  </si>
  <si>
    <t xml:space="preserve">Ud</t>
  </si>
  <si>
    <t xml:space="preserve">Termómetro bimetálico, diâmetro de esfera de 100 mm, com tomada vertical, com bainha de 1/2", escala de temperatura de 0 a 120°C.</t>
  </si>
  <si>
    <t xml:space="preserve">mt37www050e</t>
  </si>
  <si>
    <t xml:space="preserve">Ud</t>
  </si>
  <si>
    <t xml:space="preserve">União anti-vibração, de borracha, com rosca de 1 1/4", para uma pressão máxima de funcionamento de 10 bar.</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</si>
  <si>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</si>
  <si>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</si>
  <si>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</si>
  <si>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</si>
  <si>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</si>
  <si>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</si>
  <si>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</si>
  <si>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</si>
  <si>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</si>
  <si>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</si>
  <si>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</si>
  <si>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1.006.878,10$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</si>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</sst>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8.88" customWidth="1"/>
    <col min="5" max="5" width="6.97"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1.45378e+006</v>
      </c>
      <c r="G9" s="13">
        <f ca="1">ROUND(INDIRECT(ADDRESS(ROW()+(0), COLUMN()+(-2), 1))*INDIRECT(ADDRESS(ROW()+(0), COLUMN()+(-1), 1)), 2)</f>
        <v>1.45378e+006</v>
      </c>
    </row>
    <row r="10" spans="1:7" ht="34.50" thickBot="1" customHeight="1">
      <c r="A10" s="14" t="s">
        <v>14</v>
      </c>
      <c r="B10" s="14"/>
      <c r="C10" s="15" t="s">
        <v>15</v>
      </c>
      <c r="D10" s="14" t="s">
        <v>16</v>
      </c>
      <c r="E10" s="16">
        <v>2</v>
      </c>
      <c r="F10" s="17">
        <v>3019.31</v>
      </c>
      <c r="G10" s="17">
        <f ca="1">ROUND(INDIRECT(ADDRESS(ROW()+(0), COLUMN()+(-2), 1))*INDIRECT(ADDRESS(ROW()+(0), COLUMN()+(-1), 1)), 2)</f>
        <v>6038.62</v>
      </c>
    </row>
    <row r="11" spans="1:7" ht="24.00" thickBot="1" customHeight="1">
      <c r="A11" s="14" t="s">
        <v>17</v>
      </c>
      <c r="B11" s="14"/>
      <c r="C11" s="15" t="s">
        <v>18</v>
      </c>
      <c r="D11" s="14" t="s">
        <v>19</v>
      </c>
      <c r="E11" s="16">
        <v>1</v>
      </c>
      <c r="F11" s="17">
        <v>8846.08</v>
      </c>
      <c r="G11" s="17">
        <f ca="1">ROUND(INDIRECT(ADDRESS(ROW()+(0), COLUMN()+(-2), 1))*INDIRECT(ADDRESS(ROW()+(0), COLUMN()+(-1), 1)), 2)</f>
        <v>8846.08</v>
      </c>
    </row>
    <row r="12" spans="1:7" ht="24.00" thickBot="1" customHeight="1">
      <c r="A12" s="14" t="s">
        <v>20</v>
      </c>
      <c r="B12" s="14"/>
      <c r="C12" s="15" t="s">
        <v>21</v>
      </c>
      <c r="D12" s="14" t="s">
        <v>22</v>
      </c>
      <c r="E12" s="16">
        <v>4</v>
      </c>
      <c r="F12" s="17">
        <v>6011.13</v>
      </c>
      <c r="G12" s="17">
        <f ca="1">ROUND(INDIRECT(ADDRESS(ROW()+(0), COLUMN()+(-2), 1))*INDIRECT(ADDRESS(ROW()+(0), COLUMN()+(-1), 1)), 2)</f>
        <v>24044.5</v>
      </c>
    </row>
    <row r="13" spans="1:7" ht="13.50" thickBot="1" customHeight="1">
      <c r="A13" s="14" t="s">
        <v>23</v>
      </c>
      <c r="B13" s="14"/>
      <c r="C13" s="15" t="s">
        <v>24</v>
      </c>
      <c r="D13" s="14" t="s">
        <v>25</v>
      </c>
      <c r="E13" s="16">
        <v>4</v>
      </c>
      <c r="F13" s="17">
        <v>2713.83</v>
      </c>
      <c r="G13" s="17">
        <f ca="1">ROUND(INDIRECT(ADDRESS(ROW()+(0), COLUMN()+(-2), 1))*INDIRECT(ADDRESS(ROW()+(0), COLUMN()+(-1), 1)), 2)</f>
        <v>10855.3</v>
      </c>
    </row>
    <row r="14" spans="1:7" ht="13.50" thickBot="1" customHeight="1">
      <c r="A14" s="14" t="s">
        <v>26</v>
      </c>
      <c r="B14" s="14"/>
      <c r="C14" s="15" t="s">
        <v>27</v>
      </c>
      <c r="D14" s="14" t="s">
        <v>28</v>
      </c>
      <c r="E14" s="16">
        <v>37.426</v>
      </c>
      <c r="F14" s="17">
        <v>639.39</v>
      </c>
      <c r="G14" s="17">
        <f ca="1">ROUND(INDIRECT(ADDRESS(ROW()+(0), COLUMN()+(-2), 1))*INDIRECT(ADDRESS(ROW()+(0), COLUMN()+(-1), 1)), 2)</f>
        <v>23929.8</v>
      </c>
    </row>
    <row r="15" spans="1:7" ht="13.50" thickBot="1" customHeight="1">
      <c r="A15" s="14" t="s">
        <v>29</v>
      </c>
      <c r="B15" s="14"/>
      <c r="C15" s="18" t="s">
        <v>30</v>
      </c>
      <c r="D15" s="19" t="s">
        <v>31</v>
      </c>
      <c r="E15" s="20">
        <v>37.426</v>
      </c>
      <c r="F15" s="21">
        <v>398.19</v>
      </c>
      <c r="G15" s="21">
        <f ca="1">ROUND(INDIRECT(ADDRESS(ROW()+(0), COLUMN()+(-2), 1))*INDIRECT(ADDRESS(ROW()+(0), COLUMN()+(-1), 1)), 2)</f>
        <v>14902.7</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1.5424e+006</v>
      </c>
      <c r="G16" s="24">
        <f ca="1">ROUND(INDIRECT(ADDRESS(ROW()+(0), COLUMN()+(-2), 1))*INDIRECT(ADDRESS(ROW()+(0), COLUMN()+(-1), 1))/100, 2)</f>
        <v>30848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1.57325e+006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