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<sst xmlns="http://schemas.openxmlformats.org/spreadsheetml/2006/main" count="33" uniqueCount="33">
  <si>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</si>
  <si>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ZCV210</t>
  </si>
  <si>
    <t xml:space="preserve">Ud</t>
  </si>
  <si>
    <t xml:space="preserve">Unidade água-água, bomba de calor geotérmica, para aquecimento e arrefecimento.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</si>
  <si>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sonoro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caudal e vaso de expansão, módulo de controlo por microprocessador, ecrã de controlo no painel frontal e sondas de gelo, de temperatura de água e de temperatura exterior.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</si>
  <si>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</si>
  <si>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</si>
  <si>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</si>
  <si>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</si>
  <si>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</si>
  <si>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</si>
  <si>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mt42bcg010a</t>
  </si>
  <si>
    <t xml:space="preserve">Ud</t>
  </si>
  <si>
    <t xml:space="preserve">Bomba de calor reversível, água-água, geotérmica, alimentação monofásica a 230 V, potência calorífica nominal 6,95 kW (temperatura de entrada da água ao condensador 30°C, temperatura de saída da água do condensador 35°C, temperatura de entrada da água o evaporador 10°C, temperatura de saída da água do evaporador 7°C) (COP 4,6), potência frigorífica nominal 5 kW (temperatura de entrada da água o evaporador 12°C, temperatura de saída da água do evaporador 7°C, temperatura de entrada da água ao condensador 30°C, temperatura de saída da água do condensador 35°C) (EER 3,16), potência sonora 31,15 dBA, dimensões 1230x650x695 mm, peso 133 kg, para gás R-410A, com envolvente de chapa de aço galvanizado com isolamento sonoro e painel frontal de plástico ABS, compressor de tipo scroll, válvula de segurança regulada a 3 bar, purgador automático de ar, suportes anti-vibratórios, permutadores de placas soldadas de aço inoxidável AISI 316, módulo hidráulico para cada circuito, formado por bomba de circulação de três velocidades, pressostato diferencial de caudal e vaso de expansão, módulo de controlo por microprocessador, ecrã de controlo no painel frontal e sondas de gelo, de temperatura de água e de temperatura exterior.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</si>
  <si>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</si>
  <si>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</si>
  <si>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</si>
  <si>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</si>
  <si>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</si>
  <si>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</si>
  <si>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</si>
  <si>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</si>
  <si>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</si>
  <si>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</si>
  <si>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</si>
  <si>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</si>
  <si>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</si>
  <si>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</si>
  <si>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</si>
  <si>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</si>
  <si>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</si>
  <si>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309.808,67$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</si>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</sst>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424515</v>
      </c>
      <c r="G9" s="13">
        <f ca="1">ROUND(INDIRECT(ADDRESS(ROW()+(0), COLUMN()+(-2), 1))*INDIRECT(ADDRESS(ROW()+(0), COLUMN()+(-1), 1)), 2)</f>
        <v>424515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8846.08</v>
      </c>
      <c r="G10" s="17">
        <f ca="1">ROUND(INDIRECT(ADDRESS(ROW()+(0), COLUMN()+(-2), 1))*INDIRECT(ADDRESS(ROW()+(0), COLUMN()+(-1), 1)), 2)</f>
        <v>17692.2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3992.87</v>
      </c>
      <c r="G11" s="17">
        <f ca="1">ROUND(INDIRECT(ADDRESS(ROW()+(0), COLUMN()+(-2), 1))*INDIRECT(ADDRESS(ROW()+(0), COLUMN()+(-1), 1)), 2)</f>
        <v>15971.5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1965.56</v>
      </c>
      <c r="G12" s="17">
        <f ca="1">ROUND(INDIRECT(ADDRESS(ROW()+(0), COLUMN()+(-2), 1))*INDIRECT(ADDRESS(ROW()+(0), COLUMN()+(-1), 1)), 2)</f>
        <v>7862.24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8.234</v>
      </c>
      <c r="F13" s="17">
        <v>639.39</v>
      </c>
      <c r="G13" s="17">
        <f ca="1">ROUND(INDIRECT(ADDRESS(ROW()+(0), COLUMN()+(-2), 1))*INDIRECT(ADDRESS(ROW()+(0), COLUMN()+(-1), 1)), 2)</f>
        <v>5264.74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8.234</v>
      </c>
      <c r="F14" s="21">
        <v>398.19</v>
      </c>
      <c r="G14" s="21">
        <f ca="1">ROUND(INDIRECT(ADDRESS(ROW()+(0), COLUMN()+(-2), 1))*INDIRECT(ADDRESS(ROW()+(0), COLUMN()+(-1), 1)), 2)</f>
        <v>3278.7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474584</v>
      </c>
      <c r="G15" s="24">
        <f ca="1">ROUND(INDIRECT(ADDRESS(ROW()+(0), COLUMN()+(-2), 1))*INDIRECT(ADDRESS(ROW()+(0), COLUMN()+(-1), 1))/100, 2)</f>
        <v>9491.69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484076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