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<sst xmlns="http://schemas.openxmlformats.org/spreadsheetml/2006/main" count="66" uniqueCount="66">
  <si>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</si>
  <si>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ZFF010</t>
  </si>
  <si>
    <t xml:space="preserve">m²</t>
  </si>
  <si>
    <t xml:space="preserve">Sistema ETICS Morcem Isolamento "GRUPO PUMA" de isolamento térmico pelo exterior de fachada existente.</t>
  </si>
  <si>
    <r>
      <rPr>
        <sz val="8.25"/>
        <color rgb="FF000000"/>
        <rFont val="Arial"/>
        <family val="2"/>
      </rPr>
      <t xml:space="preserve">Reabilitação energética de fachada, através de isolamento térmico pelo exterior, </t>
    </r>
    <r>
      <rPr>
        <b/>
        <sz val="8.25"/>
        <color rgb="FF000000"/>
        <rFont val="Arial"/>
        <family val="2"/>
      </rPr>
      <t xml:space="preserve">com o sistema Morcem Isolamento EPS "GRUPO PUMA", com ETE 07/0054, composto por: painel rígido de poliestireno expandido, Morcem Isolamento Painel EPS "GRUPO PUMA", segundo NP EN 13163, de superfície lisa e bordo lateral recto, de cor branca, de 60 mm de espessura, fixado ao suporte através argamassa Morcem Isolamento "GRUPO PUMA", aplicada manualmente e fixações mecânicas com bucha de expansão de polipropileno Morcem Isolamento "GRUPO PUMA"; camada de regularização de argamassa Morcem Isolamento "GRUPO PUMA", aplicada manualmente, armada com malha de fibra de vidro, anti-álcalis, Morcem Isolamento "GRUPO PUMA", de 5x4 mm de vão de malha, de 0,6 mm de espessura e de 160 g/m² de massa superficial; camada de acabamento de argamassa acrílica Morcemcril "GRUPO PUMA", cor Blanco 100, sobre primário acrílico Fondo Morcemcril "GRUPO PUMA"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</si>
  <si>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</si>
  <si>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</si>
  <si>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</si>
  <si>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</si>
  <si>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</si>
  <si>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</si>
  <si>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mt28mop080x</t>
  </si>
  <si>
    <t xml:space="preserve">m</t>
  </si>
  <si>
    <t xml:space="preserve">Perfil de arranque Morcem Isolamento "GRUPO PUMA" de alumínio, de 60 mm de largura, com pingadeira, para nivelação e suporte dos painéis isolantes dos sistemas de isolamento térmico pelo exterior sobre a linha de soco; incluindo kit de fixação para perfil.</t>
  </si>
  <si>
    <t xml:space="preserve">mt28mop085w</t>
  </si>
  <si>
    <t xml:space="preserve">m</t>
  </si>
  <si>
    <t xml:space="preserve">Perfil de fecho superior, Morcem Isolamento Coroamento "GRUPO PUMA", de alumínio, de 60 mm de largura, para coroamento dos painéis isolantes dos sistemas de isolamento térmico pelo exterior.</t>
  </si>
  <si>
    <t xml:space="preserve">mt28mop030k</t>
  </si>
  <si>
    <t xml:space="preserve">kg</t>
  </si>
  <si>
    <t xml:space="preserve">Argamassa Morcem Isolamento "GRUPO PUMA", aplicada manualmente, impermeável à água da chuva, permeável ao vapor de água e não propagador da chama, para aderir os painéis isolantes e como camada base, prévia amassadura com água.</t>
  </si>
  <si>
    <t xml:space="preserve">mt16pep010dd</t>
  </si>
  <si>
    <t xml:space="preserve">m²</t>
  </si>
  <si>
    <t xml:space="preserve">Painel rígido de poliestireno expandido, Morcem Isolamento Painel EPS "GRUPO PUMA", segundo NP EN 13163, de superfície lisa e bordo lateral recto, de cor branca, de 60 mm de espessura, permeável ao vapor de água e resistente ao envelhecimento, resistência térmica 1,58 m²°C/W, condutibilidade térmica 0,038 W/(m°C), Euroclasse E de reacção ao fogo.</t>
  </si>
  <si>
    <t xml:space="preserve">mt16pep100C</t>
  </si>
  <si>
    <t xml:space="preserve">Ud</t>
  </si>
  <si>
    <t xml:space="preserve">Bucha de expansão de polipropileno Morcem Isolamento "GRUPO PUMA", de 110 mm de comprimento, para fixação de placas isolantes.</t>
  </si>
  <si>
    <t xml:space="preserve">mt28mop050e</t>
  </si>
  <si>
    <t xml:space="preserve">m²</t>
  </si>
  <si>
    <t xml:space="preserve">Malha de fibra de vidro, anti-álcalis, Morcem Isolamento "GRUPO PUMA", de 5x4 mm de vão de malha, de 0,6 mm de espessura, de 160 g/m² de massa superficial e de 1x50 m, para armar argamassas.</t>
  </si>
  <si>
    <t xml:space="preserve">mt28mop090b</t>
  </si>
  <si>
    <t xml:space="preserve">m</t>
  </si>
  <si>
    <t xml:space="preserve">Perfil de PVC com malha de fibra de vidro anti-álcalis, Morcem Isolamento "GRUPO PUMA", para formação de pingadeiras.</t>
  </si>
  <si>
    <t xml:space="preserve">mt28mop070d</t>
  </si>
  <si>
    <t xml:space="preserve">m</t>
  </si>
  <si>
    <t xml:space="preserve">Perfil de canto Morcem Isolamento "GRUPO PUMA" de PVC com malha, para reforço de cantos.</t>
  </si>
  <si>
    <t xml:space="preserve">mt28mop075w</t>
  </si>
  <si>
    <t xml:space="preserve">m</t>
  </si>
  <si>
    <t xml:space="preserve">Perfil de fecho lateral, Morcem Isolamento "GRUPO PUMA", de alumínio, de 60 mm de largura.</t>
  </si>
  <si>
    <t xml:space="preserve">mt28mop320d</t>
  </si>
  <si>
    <t xml:space="preserve">kg</t>
  </si>
  <si>
    <t xml:space="preserve">Primário acrílico Fondo Morcemcril "GRUPO PUMA", composto por resinas acrílicas, pigmentos minerais e aditivos orgânicos e inorgânicos, impermeável à água da chuva e permeável ao vapor de água, para aplicar com trincha, rolo ou pistola, para regularizar a absorção e incrementar a aderência de argamassas acrílicas.</t>
  </si>
  <si>
    <t xml:space="preserve">mt28mop310ug</t>
  </si>
  <si>
    <t xml:space="preserve">kg</t>
  </si>
  <si>
    <t xml:space="preserve">Argamassa acrílica Morcemcril "GRUPO PUMA", cor Blanco 100, composta por resinas acrílicas, pigmentos minerais e aditivos orgânicos e inorgânicos, anti-caruncho e anti-verdete, permeável ao vapor de água e resistente ao envelhecimento, à contaminação urbana e aos raios UV, para revestimento de paramentos exteriores.</t>
  </si>
  <si>
    <t xml:space="preserve">mt15bas010a</t>
  </si>
  <si>
    <t xml:space="preserve">m</t>
  </si>
  <si>
    <t xml:space="preserve">Cordão de polietileno expandido de células fechadas, de secção circular de 6 mm de diâmetro, para o enchimento de fundo de junta.</t>
  </si>
  <si>
    <t xml:space="preserve">mt15igp101</t>
  </si>
  <si>
    <t xml:space="preserve">Ud</t>
  </si>
  <si>
    <t xml:space="preserve">Cartucho de pasta monocomponente à base de polímeros híbridos, Pumalastic-Ms "GRUPO PUMA", de 290 cm³, com dureza Shore A aproximada de 40, segundo EN ISO 868 e alongamento a rotura &gt;= 550%, segundo EN ISO 8339.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</si>
  <si>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</si>
  <si>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</si>
  <si>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</si>
  <si>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</si>
  <si>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</si>
  <si>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</si>
  <si>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</si>
  <si>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</si>
  <si>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</si>
  <si>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</si>
  <si>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</si>
  <si>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</si>
  <si>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</si>
  <si>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</si>
  <si>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519,20$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</si>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</sst>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63.58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45.00" thickBot="1" customHeight="1">
      <c r="A9" s="6" t="s">
        <v>11</v>
      </c>
      <c r="B9" s="6"/>
      <c r="C9" s="8" t="s">
        <v>12</v>
      </c>
      <c r="D9" s="6" t="s">
        <v>13</v>
      </c>
      <c r="E9" s="10">
        <v>0.170000</v>
      </c>
      <c r="F9" s="12">
        <v>844.210000</v>
      </c>
      <c r="G9" s="12">
        <f ca="1">ROUND(INDIRECT(ADDRESS(ROW()+(0), COLUMN()+(-2), 1))*INDIRECT(ADDRESS(ROW()+(0), COLUMN()+(-1), 1)), 2)</f>
        <v>143.520000</v>
      </c>
    </row>
    <row r="10" spans="1:7" ht="34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0.170000</v>
      </c>
      <c r="F10" s="16">
        <v>2447.430000</v>
      </c>
      <c r="G10" s="16">
        <f ca="1">ROUND(INDIRECT(ADDRESS(ROW()+(0), COLUMN()+(-2), 1))*INDIRECT(ADDRESS(ROW()+(0), COLUMN()+(-1), 1)), 2)</f>
        <v>416.060000</v>
      </c>
    </row>
    <row r="11" spans="1:7" ht="45.00" thickBot="1" customHeight="1">
      <c r="A11" s="13" t="s">
        <v>17</v>
      </c>
      <c r="B11" s="13"/>
      <c r="C11" s="14" t="s">
        <v>18</v>
      </c>
      <c r="D11" s="13" t="s">
        <v>19</v>
      </c>
      <c r="E11" s="15">
        <v>10.000000</v>
      </c>
      <c r="F11" s="16">
        <v>134.340000</v>
      </c>
      <c r="G11" s="16">
        <f ca="1">ROUND(INDIRECT(ADDRESS(ROW()+(0), COLUMN()+(-2), 1))*INDIRECT(ADDRESS(ROW()+(0), COLUMN()+(-1), 1)), 2)</f>
        <v>1343.400000</v>
      </c>
    </row>
    <row r="12" spans="1:7" ht="55.50" thickBot="1" customHeight="1">
      <c r="A12" s="13" t="s">
        <v>20</v>
      </c>
      <c r="B12" s="13"/>
      <c r="C12" s="14" t="s">
        <v>21</v>
      </c>
      <c r="D12" s="13" t="s">
        <v>22</v>
      </c>
      <c r="E12" s="15">
        <v>1.050000</v>
      </c>
      <c r="F12" s="16">
        <v>1602.920000</v>
      </c>
      <c r="G12" s="16">
        <f ca="1">ROUND(INDIRECT(ADDRESS(ROW()+(0), COLUMN()+(-2), 1))*INDIRECT(ADDRESS(ROW()+(0), COLUMN()+(-1), 1)), 2)</f>
        <v>1683.070000</v>
      </c>
    </row>
    <row r="13" spans="1:7" ht="24.00" thickBot="1" customHeight="1">
      <c r="A13" s="13" t="s">
        <v>23</v>
      </c>
      <c r="B13" s="13"/>
      <c r="C13" s="14" t="s">
        <v>24</v>
      </c>
      <c r="D13" s="13" t="s">
        <v>25</v>
      </c>
      <c r="E13" s="15">
        <v>8.000000</v>
      </c>
      <c r="F13" s="16">
        <v>32.360000</v>
      </c>
      <c r="G13" s="16">
        <f ca="1">ROUND(INDIRECT(ADDRESS(ROW()+(0), COLUMN()+(-2), 1))*INDIRECT(ADDRESS(ROW()+(0), COLUMN()+(-1), 1)), 2)</f>
        <v>258.880000</v>
      </c>
    </row>
    <row r="14" spans="1:7" ht="34.50" thickBot="1" customHeight="1">
      <c r="A14" s="13" t="s">
        <v>26</v>
      </c>
      <c r="B14" s="13"/>
      <c r="C14" s="14" t="s">
        <v>27</v>
      </c>
      <c r="D14" s="13" t="s">
        <v>28</v>
      </c>
      <c r="E14" s="15">
        <v>1.100000</v>
      </c>
      <c r="F14" s="16">
        <v>244.250000</v>
      </c>
      <c r="G14" s="16">
        <f ca="1">ROUND(INDIRECT(ADDRESS(ROW()+(0), COLUMN()+(-2), 1))*INDIRECT(ADDRESS(ROW()+(0), COLUMN()+(-1), 1)), 2)</f>
        <v>268.680000</v>
      </c>
    </row>
    <row r="15" spans="1:7" ht="24.00" thickBot="1" customHeight="1">
      <c r="A15" s="13" t="s">
        <v>29</v>
      </c>
      <c r="B15" s="13"/>
      <c r="C15" s="14" t="s">
        <v>30</v>
      </c>
      <c r="D15" s="13" t="s">
        <v>31</v>
      </c>
      <c r="E15" s="15">
        <v>0.170000</v>
      </c>
      <c r="F15" s="16">
        <v>1202.950000</v>
      </c>
      <c r="G15" s="16">
        <f ca="1">ROUND(INDIRECT(ADDRESS(ROW()+(0), COLUMN()+(-2), 1))*INDIRECT(ADDRESS(ROW()+(0), COLUMN()+(-1), 1)), 2)</f>
        <v>204.500000</v>
      </c>
    </row>
    <row r="16" spans="1:7" ht="24.00" thickBot="1" customHeight="1">
      <c r="A16" s="13" t="s">
        <v>32</v>
      </c>
      <c r="B16" s="13"/>
      <c r="C16" s="14" t="s">
        <v>33</v>
      </c>
      <c r="D16" s="13" t="s">
        <v>34</v>
      </c>
      <c r="E16" s="15">
        <v>0.300000</v>
      </c>
      <c r="F16" s="16">
        <v>194.180000</v>
      </c>
      <c r="G16" s="16">
        <f ca="1">ROUND(INDIRECT(ADDRESS(ROW()+(0), COLUMN()+(-2), 1))*INDIRECT(ADDRESS(ROW()+(0), COLUMN()+(-1), 1)), 2)</f>
        <v>58.250000</v>
      </c>
    </row>
    <row r="17" spans="1:7" ht="24.00" thickBot="1" customHeight="1">
      <c r="A17" s="13" t="s">
        <v>35</v>
      </c>
      <c r="B17" s="13"/>
      <c r="C17" s="14" t="s">
        <v>36</v>
      </c>
      <c r="D17" s="13" t="s">
        <v>37</v>
      </c>
      <c r="E17" s="15">
        <v>0.300000</v>
      </c>
      <c r="F17" s="16">
        <v>839.630000</v>
      </c>
      <c r="G17" s="16">
        <f ca="1">ROUND(INDIRECT(ADDRESS(ROW()+(0), COLUMN()+(-2), 1))*INDIRECT(ADDRESS(ROW()+(0), COLUMN()+(-1), 1)), 2)</f>
        <v>251.890000</v>
      </c>
    </row>
    <row r="18" spans="1:7" ht="55.50" thickBot="1" customHeight="1">
      <c r="A18" s="13" t="s">
        <v>38</v>
      </c>
      <c r="B18" s="13"/>
      <c r="C18" s="14" t="s">
        <v>39</v>
      </c>
      <c r="D18" s="13" t="s">
        <v>40</v>
      </c>
      <c r="E18" s="15">
        <v>0.200000</v>
      </c>
      <c r="F18" s="16">
        <v>580.110000</v>
      </c>
      <c r="G18" s="16">
        <f ca="1">ROUND(INDIRECT(ADDRESS(ROW()+(0), COLUMN()+(-2), 1))*INDIRECT(ADDRESS(ROW()+(0), COLUMN()+(-1), 1)), 2)</f>
        <v>116.020000</v>
      </c>
    </row>
    <row r="19" spans="1:7" ht="55.50" thickBot="1" customHeight="1">
      <c r="A19" s="13" t="s">
        <v>41</v>
      </c>
      <c r="B19" s="13"/>
      <c r="C19" s="14" t="s">
        <v>42</v>
      </c>
      <c r="D19" s="13" t="s">
        <v>43</v>
      </c>
      <c r="E19" s="15">
        <v>2.000000</v>
      </c>
      <c r="F19" s="16">
        <v>586.210000</v>
      </c>
      <c r="G19" s="16">
        <f ca="1">ROUND(INDIRECT(ADDRESS(ROW()+(0), COLUMN()+(-2), 1))*INDIRECT(ADDRESS(ROW()+(0), COLUMN()+(-1), 1)), 2)</f>
        <v>1172.420000</v>
      </c>
    </row>
    <row r="20" spans="1:7" ht="24.00" thickBot="1" customHeight="1">
      <c r="A20" s="13" t="s">
        <v>44</v>
      </c>
      <c r="B20" s="13"/>
      <c r="C20" s="14" t="s">
        <v>45</v>
      </c>
      <c r="D20" s="13" t="s">
        <v>46</v>
      </c>
      <c r="E20" s="15">
        <v>0.170000</v>
      </c>
      <c r="F20" s="16">
        <v>8.890000</v>
      </c>
      <c r="G20" s="16">
        <f ca="1">ROUND(INDIRECT(ADDRESS(ROW()+(0), COLUMN()+(-2), 1))*INDIRECT(ADDRESS(ROW()+(0), COLUMN()+(-1), 1)), 2)</f>
        <v>1.510000</v>
      </c>
    </row>
    <row r="21" spans="1:7" ht="45.00" thickBot="1" customHeight="1">
      <c r="A21" s="13" t="s">
        <v>47</v>
      </c>
      <c r="B21" s="13"/>
      <c r="C21" s="14" t="s">
        <v>48</v>
      </c>
      <c r="D21" s="13" t="s">
        <v>49</v>
      </c>
      <c r="E21" s="15">
        <v>0.020000</v>
      </c>
      <c r="F21" s="16">
        <v>1221.270000</v>
      </c>
      <c r="G21" s="16">
        <f ca="1">ROUND(INDIRECT(ADDRESS(ROW()+(0), COLUMN()+(-2), 1))*INDIRECT(ADDRESS(ROW()+(0), COLUMN()+(-1), 1)), 2)</f>
        <v>24.430000</v>
      </c>
    </row>
    <row r="22" spans="1:7" ht="13.50" thickBot="1" customHeight="1">
      <c r="A22" s="13" t="s">
        <v>50</v>
      </c>
      <c r="B22" s="13"/>
      <c r="C22" s="14" t="s">
        <v>51</v>
      </c>
      <c r="D22" s="13" t="s">
        <v>52</v>
      </c>
      <c r="E22" s="15">
        <v>0.124000</v>
      </c>
      <c r="F22" s="16">
        <v>424.420000</v>
      </c>
      <c r="G22" s="16">
        <f ca="1">ROUND(INDIRECT(ADDRESS(ROW()+(0), COLUMN()+(-2), 1))*INDIRECT(ADDRESS(ROW()+(0), COLUMN()+(-1), 1)), 2)</f>
        <v>52.630000</v>
      </c>
    </row>
    <row r="23" spans="1:7" ht="13.50" thickBot="1" customHeight="1">
      <c r="A23" s="13" t="s">
        <v>53</v>
      </c>
      <c r="B23" s="13"/>
      <c r="C23" s="14" t="s">
        <v>54</v>
      </c>
      <c r="D23" s="13" t="s">
        <v>55</v>
      </c>
      <c r="E23" s="15">
        <v>0.124000</v>
      </c>
      <c r="F23" s="16">
        <v>259.320000</v>
      </c>
      <c r="G23" s="16">
        <f ca="1">ROUND(INDIRECT(ADDRESS(ROW()+(0), COLUMN()+(-2), 1))*INDIRECT(ADDRESS(ROW()+(0), COLUMN()+(-1), 1)), 2)</f>
        <v>32.160000</v>
      </c>
    </row>
    <row r="24" spans="1:7" ht="13.50" thickBot="1" customHeight="1">
      <c r="A24" s="13" t="s">
        <v>56</v>
      </c>
      <c r="B24" s="13"/>
      <c r="C24" s="14" t="s">
        <v>57</v>
      </c>
      <c r="D24" s="13" t="s">
        <v>58</v>
      </c>
      <c r="E24" s="15">
        <v>0.744000</v>
      </c>
      <c r="F24" s="16">
        <v>410.610000</v>
      </c>
      <c r="G24" s="16">
        <f ca="1">ROUND(INDIRECT(ADDRESS(ROW()+(0), COLUMN()+(-2), 1))*INDIRECT(ADDRESS(ROW()+(0), COLUMN()+(-1), 1)), 2)</f>
        <v>305.490000</v>
      </c>
    </row>
    <row r="25" spans="1:7" ht="13.50" thickBot="1" customHeight="1">
      <c r="A25" s="13" t="s">
        <v>59</v>
      </c>
      <c r="B25" s="13"/>
      <c r="C25" s="17" t="s">
        <v>60</v>
      </c>
      <c r="D25" s="18" t="s">
        <v>61</v>
      </c>
      <c r="E25" s="19">
        <v>0.744000</v>
      </c>
      <c r="F25" s="20">
        <v>259.320000</v>
      </c>
      <c r="G25" s="20">
        <f ca="1">ROUND(INDIRECT(ADDRESS(ROW()+(0), COLUMN()+(-2), 1))*INDIRECT(ADDRESS(ROW()+(0), COLUMN()+(-1), 1)), 2)</f>
        <v>192.930000</v>
      </c>
    </row>
    <row r="26" spans="1:7" ht="13.50" thickBot="1" customHeight="1">
      <c r="A26" s="18"/>
      <c r="B26" s="18"/>
      <c r="C26" s="21" t="s">
        <v>62</v>
      </c>
      <c r="D26" s="4" t="s">
        <v>63</v>
      </c>
      <c r="E26" s="22">
        <v>2.000000</v>
      </c>
      <c r="F2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6525.840000</v>
      </c>
      <c r="G26" s="23">
        <f ca="1">ROUND(INDIRECT(ADDRESS(ROW()+(0), COLUMN()+(-2), 1))*INDIRECT(ADDRESS(ROW()+(0), COLUMN()+(-1), 1))/100, 2)</f>
        <v>130.520000</v>
      </c>
    </row>
    <row r="27" spans="1:7" ht="13.50" thickBot="1" customHeight="1">
      <c r="A27" s="24" t="s">
        <v>64</v>
      </c>
      <c r="B27" s="24"/>
      <c r="C27" s="25"/>
      <c r="D27" s="25"/>
      <c r="E27" s="26"/>
      <c r="F27" s="24" t="s">
        <v>65</v>
      </c>
      <c r="G2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6656.360000</v>
      </c>
    </row>
  </sheetData>
  <mergeCells count="2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D27"/>
  </mergeCells>
  <pageMargins left="0.620079" right="0.472441" top="0.472441" bottom="0.472441" header="0.0" footer="0.0"/>
  <pageSetup paperSize="9" orientation="portrait"/>
  <rowBreaks count="0" manualBreakCount="0">
    </rowBreaks>
</worksheet>
</file>