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<sst xmlns="http://schemas.openxmlformats.org/spreadsheetml/2006/main" count="74" uniqueCount="74">
  <si>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</si>
  <si>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</si>
  <si>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</si>
  <si>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</si>
  <si>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composto por: painel rígido de lã de vidro de alta densidade, não revestido, Clima 34 "ISOVER", de 140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</si>
  <si>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</si>
  <si>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</si>
  <si>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</si>
  <si>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</si>
  <si>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</si>
  <si>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</si>
  <si>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mt28mop080m</t>
  </si>
  <si>
    <t xml:space="preserve">m</t>
  </si>
  <si>
    <t xml:space="preserve">Perfil de arranque de alumínio, de 140 mm de largura, com pingadeira, para nivelação e suporte dos painéis isolantes dos sistemas de isolamento térmico pelo exterior sobre a linha de soco.</t>
  </si>
  <si>
    <t xml:space="preserve">mt28mop085m</t>
  </si>
  <si>
    <t xml:space="preserve">m</t>
  </si>
  <si>
    <t xml:space="preserve">Perfil de fecho superior, de alumínio, de 140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</si>
  <si>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</si>
  <si>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</si>
  <si>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</si>
  <si>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mt16lvi070x</t>
  </si>
  <si>
    <t xml:space="preserve">m²</t>
  </si>
  <si>
    <t xml:space="preserve">Painel rígido de lã de vidro de alta densidade, não revestido, Clima 34 "ISOVER", de 140 mm de espessura, segundo EN 13162, resistência térmica 4,1 m²°C/W, condutibilidade térmica 0,034 W/(m°C), Euroclasse A2-s1, d0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</si>
  <si>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</si>
  <si>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</si>
  <si>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</si>
  <si>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</si>
  <si>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</si>
  <si>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</si>
  <si>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</si>
  <si>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</si>
  <si>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</si>
  <si>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mt28mop075m</t>
  </si>
  <si>
    <t xml:space="preserve">m</t>
  </si>
  <si>
    <t xml:space="preserve">Perfil de fecho lateral, de alumínio, de 140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</si>
  <si>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</si>
  <si>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</si>
  <si>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</si>
  <si>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</si>
  <si>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</si>
  <si>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</si>
  <si>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</si>
  <si>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</si>
  <si>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</si>
  <si>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</si>
  <si>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</si>
  <si>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</si>
  <si>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</si>
  <si>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</si>
  <si>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</si>
  <si>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</si>
  <si>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</si>
  <si>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</si>
  <si>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</si>
  <si>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</si>
  <si>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</si>
  <si>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</si>
  <si>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</si>
  <si>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</si>
  <si>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</si>
  <si>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</si>
  <si>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721,55$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</si>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</sst>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1975.69</v>
      </c>
      <c r="I9" s="13">
        <f ca="1">ROUND(INDIRECT(ADDRESS(ROW()+(0), COLUMN()+(-3), 1))*INDIRECT(ADDRESS(ROW()+(0), COLUMN()+(-1), 1)), 2)</f>
        <v>1185.41</v>
      </c>
      <c r="J9" s="13"/>
    </row>
    <row r="10" spans="1:10" ht="24.00" thickBot="1" customHeight="1">
      <c r="A10" s="14" t="s">
        <v>14</v>
      </c>
      <c r="B10" s="14"/>
      <c r="C10" s="15" t="s">
        <v>15</v>
      </c>
      <c r="D10" s="14" t="s">
        <v>16</v>
      </c>
      <c r="E10" s="14"/>
      <c r="F10" s="16">
        <v>0.17</v>
      </c>
      <c r="G10" s="16"/>
      <c r="H10" s="17">
        <v>3248.12</v>
      </c>
      <c r="I10" s="17">
        <f ca="1">ROUND(INDIRECT(ADDRESS(ROW()+(0), COLUMN()+(-3), 1))*INDIRECT(ADDRESS(ROW()+(0), COLUMN()+(-1), 1)), 2)</f>
        <v>552.18</v>
      </c>
      <c r="J10" s="17"/>
    </row>
    <row r="11" spans="1:10" ht="45.00" thickBot="1" customHeight="1">
      <c r="A11" s="14" t="s">
        <v>17</v>
      </c>
      <c r="B11" s="14"/>
      <c r="C11" s="15" t="s">
        <v>18</v>
      </c>
      <c r="D11" s="14" t="s">
        <v>19</v>
      </c>
      <c r="E11" s="14"/>
      <c r="F11" s="16">
        <v>10.75</v>
      </c>
      <c r="G11" s="16"/>
      <c r="H11" s="17">
        <v>128.77</v>
      </c>
      <c r="I11" s="17">
        <f ca="1">ROUND(INDIRECT(ADDRESS(ROW()+(0), COLUMN()+(-3), 1))*INDIRECT(ADDRESS(ROW()+(0), COLUMN()+(-1), 1)), 2)</f>
        <v>1384.28</v>
      </c>
      <c r="J11" s="17"/>
    </row>
    <row r="12" spans="1:10" ht="45.00" thickBot="1" customHeight="1">
      <c r="A12" s="14" t="s">
        <v>20</v>
      </c>
      <c r="B12" s="14"/>
      <c r="C12" s="15" t="s">
        <v>21</v>
      </c>
      <c r="D12" s="14" t="s">
        <v>22</v>
      </c>
      <c r="E12" s="14"/>
      <c r="F12" s="16">
        <v>1.05</v>
      </c>
      <c r="G12" s="16"/>
      <c r="H12" s="17">
        <v>4155</v>
      </c>
      <c r="I12" s="17">
        <f ca="1">ROUND(INDIRECT(ADDRESS(ROW()+(0), COLUMN()+(-3), 1))*INDIRECT(ADDRESS(ROW()+(0), COLUMN()+(-1), 1)), 2)</f>
        <v>4362.75</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1174.09</v>
      </c>
      <c r="I14" s="17">
        <f ca="1">ROUND(INDIRECT(ADDRESS(ROW()+(0), COLUMN()+(-3), 1))*INDIRECT(ADDRESS(ROW()+(0), COLUMN()+(-1), 1)), 2)</f>
        <v>352.23</v>
      </c>
      <c r="J14" s="17"/>
    </row>
    <row r="15" spans="1:10" ht="13.50" thickBot="1" customHeight="1">
      <c r="A15" s="14" t="s">
        <v>29</v>
      </c>
      <c r="B15" s="14"/>
      <c r="C15" s="15" t="s">
        <v>30</v>
      </c>
      <c r="D15" s="14" t="s">
        <v>31</v>
      </c>
      <c r="E15" s="14"/>
      <c r="F15" s="16">
        <v>0.3</v>
      </c>
      <c r="G15" s="16"/>
      <c r="H15" s="17">
        <v>189.52</v>
      </c>
      <c r="I15" s="17">
        <f ca="1">ROUND(INDIRECT(ADDRESS(ROW()+(0), COLUMN()+(-3), 1))*INDIRECT(ADDRESS(ROW()+(0), COLUMN()+(-1), 1)), 2)</f>
        <v>56.86</v>
      </c>
      <c r="J15" s="17"/>
    </row>
    <row r="16" spans="1:10" ht="13.50" thickBot="1" customHeight="1">
      <c r="A16" s="14" t="s">
        <v>32</v>
      </c>
      <c r="B16" s="14"/>
      <c r="C16" s="15" t="s">
        <v>33</v>
      </c>
      <c r="D16" s="14" t="s">
        <v>34</v>
      </c>
      <c r="E16" s="14"/>
      <c r="F16" s="16">
        <v>0.3</v>
      </c>
      <c r="G16" s="16"/>
      <c r="H16" s="17">
        <v>2234.94</v>
      </c>
      <c r="I16" s="17">
        <f ca="1">ROUND(INDIRECT(ADDRESS(ROW()+(0), COLUMN()+(-3), 1))*INDIRECT(ADDRESS(ROW()+(0), COLUMN()+(-1), 1)), 2)</f>
        <v>670.48</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0.126</v>
      </c>
      <c r="G21" s="16"/>
      <c r="H21" s="17">
        <v>472</v>
      </c>
      <c r="I21" s="17">
        <f ca="1">ROUND(INDIRECT(ADDRESS(ROW()+(0), COLUMN()+(-3), 1))*INDIRECT(ADDRESS(ROW()+(0), COLUMN()+(-1), 1)), 2)</f>
        <v>59.47</v>
      </c>
      <c r="J21" s="17"/>
    </row>
    <row r="22" spans="1:10" ht="13.50" thickBot="1" customHeight="1">
      <c r="A22" s="14" t="s">
        <v>50</v>
      </c>
      <c r="B22" s="14"/>
      <c r="C22" s="15" t="s">
        <v>51</v>
      </c>
      <c r="D22" s="14" t="s">
        <v>52</v>
      </c>
      <c r="E22" s="14"/>
      <c r="F22" s="16">
        <v>0.126</v>
      </c>
      <c r="G22" s="16"/>
      <c r="H22" s="17">
        <v>292.26</v>
      </c>
      <c r="I22" s="17">
        <f ca="1">ROUND(INDIRECT(ADDRESS(ROW()+(0), COLUMN()+(-3), 1))*INDIRECT(ADDRESS(ROW()+(0), COLUMN()+(-1), 1)), 2)</f>
        <v>36.82</v>
      </c>
      <c r="J22" s="17"/>
    </row>
    <row r="23" spans="1:10" ht="13.50" thickBot="1" customHeight="1">
      <c r="A23" s="14" t="s">
        <v>53</v>
      </c>
      <c r="B23" s="14"/>
      <c r="C23" s="15" t="s">
        <v>54</v>
      </c>
      <c r="D23" s="14" t="s">
        <v>55</v>
      </c>
      <c r="E23" s="14"/>
      <c r="F23" s="16">
        <v>0.91</v>
      </c>
      <c r="G23" s="16"/>
      <c r="H23" s="17">
        <v>458.42</v>
      </c>
      <c r="I23" s="17">
        <f ca="1">ROUND(INDIRECT(ADDRESS(ROW()+(0), COLUMN()+(-3), 1))*INDIRECT(ADDRESS(ROW()+(0), COLUMN()+(-1), 1)), 2)</f>
        <v>417.16</v>
      </c>
      <c r="J23" s="17"/>
    </row>
    <row r="24" spans="1:10" ht="13.50" thickBot="1" customHeight="1">
      <c r="A24" s="14" t="s">
        <v>56</v>
      </c>
      <c r="B24" s="14"/>
      <c r="C24" s="18" t="s">
        <v>57</v>
      </c>
      <c r="D24" s="19" t="s">
        <v>58</v>
      </c>
      <c r="E24" s="19"/>
      <c r="F24" s="20">
        <v>0.91</v>
      </c>
      <c r="G24" s="20"/>
      <c r="H24" s="21">
        <v>292.26</v>
      </c>
      <c r="I24" s="21">
        <f ca="1">ROUND(INDIRECT(ADDRESS(ROW()+(0), COLUMN()+(-3), 1))*INDIRECT(ADDRESS(ROW()+(0), COLUMN()+(-1), 1)), 2)</f>
        <v>265.96</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10883.2</v>
      </c>
      <c r="I25" s="24">
        <f ca="1">ROUND(INDIRECT(ADDRESS(ROW()+(0), COLUMN()+(-3), 1))*INDIRECT(ADDRESS(ROW()+(0), COLUMN()+(-1), 1))/100, 2)</f>
        <v>217.66</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11100.8</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