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<sst xmlns="http://schemas.openxmlformats.org/spreadsheetml/2006/main" count="47" uniqueCount="47">
  <si>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</si>
  <si>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ZHA011</t>
  </si>
  <si>
    <t xml:space="preserve">m²</t>
  </si>
  <si>
    <t xml:space="preserve">Sistema "ISOVER" de isolamento térmico pelo exterior em cobertura plana não acessível.</t>
  </si>
  <si>
    <r>
      <rPr>
        <sz val="8.25"/>
        <color rgb="FF000000"/>
        <rFont val="Arial"/>
        <family val="2"/>
      </rPr>
      <t xml:space="preserve">Reabilitação energética de cobertura plana não acessível, </t>
    </r>
    <r>
      <rPr>
        <b/>
        <sz val="8.25"/>
        <color rgb="FF000000"/>
        <rFont val="Arial"/>
        <family val="2"/>
      </rPr>
      <t xml:space="preserve">através da incorporação de isolamento termo-acústico pelo exterior da cobertura, formado por painel rígido de lã de rocha hidrofugada, Ixxo "ISOVER", segundo EN 13162, revestido numa das suas faces com betume asfáltico oxidado e filme de polipropileno termofusível, de 140 mm de espessura, fixado mecanicamente ao suporte; camada de protecção e impermeabilização monocamada colada, através de membrana de betume modificado com elastómero SBS, LBM(SBS)-50/G-FP, com auto-protecção mineral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</si>
  <si>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</si>
  <si>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</si>
  <si>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</si>
  <si>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</si>
  <si>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</si>
  <si>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</si>
  <si>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mt16lri030r</t>
  </si>
  <si>
    <t xml:space="preserve">m²</t>
  </si>
  <si>
    <t xml:space="preserve">Painel rígido de lã de rocha hidrofugada, Ixxo "ISOVER", segundo EN 13162, revestido numa das suas faces com betume asfáltico oxidado e filme de polipropileno termofusível, de 140 mm de espessura, resistência térmica 3,55 m²°C/W, condutibilidade térmica 0,039 W/(m°C).</t>
  </si>
  <si>
    <t xml:space="preserve">mt16aaa020ag</t>
  </si>
  <si>
    <t xml:space="preserve">Ud</t>
  </si>
  <si>
    <t xml:space="preserve">Fixação mecânica para painéis isolantes de lã mineral, colocados directamente sobre a superfície suporte.</t>
  </si>
  <si>
    <t xml:space="preserve">mt14lga010ea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</si>
  <si>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</si>
  <si>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vermelho. Segundo EN 13707.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</si>
  <si>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</si>
  <si>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</si>
  <si>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</si>
  <si>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</si>
  <si>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</si>
  <si>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</si>
  <si>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</si>
  <si>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</si>
  <si>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</si>
  <si>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</si>
  <si>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</si>
  <si>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</si>
  <si>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</si>
  <si>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</si>
  <si>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545,84$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</si>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</sst>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6219.340000</v>
      </c>
      <c r="J9" s="12">
        <f ca="1">ROUND(INDIRECT(ADDRESS(ROW()+(0), COLUMN()+(-3), 1))*INDIRECT(ADDRESS(ROW()+(0), COLUMN()+(-1), 1)), 2)</f>
        <v>6530.310000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5.000000</v>
      </c>
      <c r="H10" s="15"/>
      <c r="I10" s="16">
        <v>30.640000</v>
      </c>
      <c r="J10" s="16">
        <f ca="1">ROUND(INDIRECT(ADDRESS(ROW()+(0), COLUMN()+(-3), 1))*INDIRECT(ADDRESS(ROW()+(0), COLUMN()+(-1), 1)), 2)</f>
        <v>153.200000</v>
      </c>
      <c r="K10" s="16"/>
    </row>
    <row r="11" spans="1:11" ht="45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1.100000</v>
      </c>
      <c r="H11" s="15"/>
      <c r="I11" s="16">
        <v>1261.530000</v>
      </c>
      <c r="J11" s="16">
        <f ca="1">ROUND(INDIRECT(ADDRESS(ROW()+(0), COLUMN()+(-3), 1))*INDIRECT(ADDRESS(ROW()+(0), COLUMN()+(-1), 1)), 2)</f>
        <v>1387.680000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0.124000</v>
      </c>
      <c r="H12" s="15"/>
      <c r="I12" s="16">
        <v>451.800000</v>
      </c>
      <c r="J12" s="16">
        <f ca="1">ROUND(INDIRECT(ADDRESS(ROW()+(0), COLUMN()+(-3), 1))*INDIRECT(ADDRESS(ROW()+(0), COLUMN()+(-1), 1)), 2)</f>
        <v>56.020000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0.124000</v>
      </c>
      <c r="H13" s="15"/>
      <c r="I13" s="16">
        <v>276.370000</v>
      </c>
      <c r="J13" s="16">
        <f ca="1">ROUND(INDIRECT(ADDRESS(ROW()+(0), COLUMN()+(-3), 1))*INDIRECT(ADDRESS(ROW()+(0), COLUMN()+(-1), 1)), 2)</f>
        <v>34.270000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0.100000</v>
      </c>
      <c r="H14" s="15"/>
      <c r="I14" s="16">
        <v>437.100000</v>
      </c>
      <c r="J14" s="16">
        <f ca="1">ROUND(INDIRECT(ADDRESS(ROW()+(0), COLUMN()+(-3), 1))*INDIRECT(ADDRESS(ROW()+(0), COLUMN()+(-1), 1)), 2)</f>
        <v>43.710000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0.100000</v>
      </c>
      <c r="H15" s="19"/>
      <c r="I15" s="20">
        <v>276.370000</v>
      </c>
      <c r="J15" s="20">
        <f ca="1">ROUND(INDIRECT(ADDRESS(ROW()+(0), COLUMN()+(-3), 1))*INDIRECT(ADDRESS(ROW()+(0), COLUMN()+(-1), 1)), 2)</f>
        <v>27.640000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8232.830000</v>
      </c>
      <c r="J16" s="23">
        <f ca="1">ROUND(INDIRECT(ADDRESS(ROW()+(0), COLUMN()+(-3), 1))*INDIRECT(ADDRESS(ROW()+(0), COLUMN()+(-1), 1))/100, 2)</f>
        <v>164.660000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8397.490000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1072015.000000</v>
      </c>
      <c r="G21" s="30"/>
      <c r="H21" s="30">
        <v>1072016.000000</v>
      </c>
      <c r="I21" s="30"/>
      <c r="J21" s="30"/>
      <c r="K21" s="30"/>
    </row>
    <row r="22" spans="1:11" ht="24.00" thickBot="1" customHeight="1">
      <c r="A22" s="31" t="s">
        <v>41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3" spans="1:11" ht="13.50" thickBot="1" customHeight="1">
      <c r="A23" s="29" t="s">
        <v>42</v>
      </c>
      <c r="B23" s="29"/>
      <c r="C23" s="29"/>
      <c r="D23" s="29"/>
      <c r="E23" s="29"/>
      <c r="F23" s="30">
        <v>142010.000000</v>
      </c>
      <c r="G23" s="30"/>
      <c r="H23" s="30">
        <v>1102010.000000</v>
      </c>
      <c r="I23" s="30"/>
      <c r="J23" s="30"/>
      <c r="K23" s="30"/>
    </row>
    <row r="24" spans="1:11" ht="24.00" thickBot="1" customHeight="1">
      <c r="A24" s="31" t="s">
        <v>43</v>
      </c>
      <c r="B24" s="31"/>
      <c r="C24" s="31"/>
      <c r="D24" s="31"/>
      <c r="E24" s="31"/>
      <c r="F24" s="32"/>
      <c r="G24" s="32"/>
      <c r="H24" s="32"/>
      <c r="I24" s="32"/>
      <c r="J24" s="32"/>
      <c r="K24" s="32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